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0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T:\CEF\CEF 2020\Mapa de apuração\"/>
    </mc:Choice>
  </mc:AlternateContent>
  <xr:revisionPtr revIDLastSave="0" documentId="13_ncr:1_{0F9C3700-BC4B-4311-AF52-2DD01D260662}" xr6:coauthVersionLast="45" xr6:coauthVersionMax="45" xr10:uidLastSave="{00000000-0000-0000-0000-000000000000}"/>
  <bookViews>
    <workbookView xWindow="-120" yWindow="-120" windowWidth="20730" windowHeight="11160" firstSheet="1" activeTab="6" xr2:uid="{6ACD8055-7854-4385-9597-060734FABBA6}"/>
  </bookViews>
  <sheets>
    <sheet name="AC" sheetId="3" r:id="rId1"/>
    <sheet name="AL" sheetId="8" r:id="rId2"/>
    <sheet name="AM" sheetId="9" r:id="rId3"/>
    <sheet name="AP" sheetId="10" r:id="rId4"/>
    <sheet name="BA" sheetId="11" r:id="rId5"/>
    <sheet name="CE" sheetId="12" r:id="rId6"/>
    <sheet name="DF" sheetId="13" r:id="rId7"/>
    <sheet name="ES" sheetId="14" r:id="rId8"/>
    <sheet name="GO" sheetId="15" r:id="rId9"/>
    <sheet name="MA" sheetId="16" r:id="rId10"/>
    <sheet name="MG" sheetId="17" r:id="rId11"/>
    <sheet name="MS" sheetId="18" r:id="rId12"/>
    <sheet name="MT" sheetId="19" r:id="rId13"/>
    <sheet name="PA" sheetId="20" r:id="rId14"/>
    <sheet name="PB" sheetId="21" r:id="rId15"/>
    <sheet name="PE" sheetId="23" r:id="rId16"/>
    <sheet name="PI" sheetId="22" r:id="rId17"/>
    <sheet name="PR" sheetId="24" r:id="rId18"/>
    <sheet name="RN" sheetId="26" r:id="rId19"/>
    <sheet name="RJ" sheetId="25" r:id="rId20"/>
    <sheet name="RO" sheetId="27" r:id="rId21"/>
    <sheet name="RR" sheetId="32" r:id="rId22"/>
    <sheet name="RS" sheetId="33" r:id="rId23"/>
    <sheet name="SC" sheetId="34" r:id="rId24"/>
    <sheet name="SE" sheetId="35" r:id="rId25"/>
    <sheet name="SP" sheetId="36" r:id="rId26"/>
    <sheet name="TO" sheetId="31" r:id="rId27"/>
    <sheet name="TABELA" sheetId="28" r:id="rId28"/>
    <sheet name="DINÂMICA" sheetId="29" r:id="rId29"/>
    <sheet name="VIEW" sheetId="30" r:id="rId30"/>
  </sheets>
  <externalReferences>
    <externalReference r:id="rId31"/>
  </externalReferences>
  <definedNames>
    <definedName name="_xlnm._FilterDatabase" localSheetId="27" hidden="1">TABELA!$A$2:$H$42</definedName>
    <definedName name="SegmentaçãodeDados_CARGO">#N/A</definedName>
    <definedName name="SegmentaçãodeDados_ORGÃO">#N/A</definedName>
    <definedName name="SegmentaçãodeDados_UF">#N/A</definedName>
  </definedNames>
  <calcPr calcId="181029"/>
  <pivotCaches>
    <pivotCache cacheId="0" r:id="rId32"/>
  </pivotCaches>
  <extLst>
    <ext xmlns:x14="http://schemas.microsoft.com/office/spreadsheetml/2009/9/main" uri="{BBE1A952-AA13-448e-AADC-164F8A28A991}">
      <x14:slicerCaches>
        <x14:slicerCache r:id="rId33"/>
        <x14:slicerCache r:id="rId34"/>
        <x14:slicerCache r:id="rId3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8" l="1"/>
  <c r="B34" i="11" l="1"/>
  <c r="B25" i="19" l="1"/>
  <c r="B24" i="19"/>
  <c r="B23" i="19"/>
  <c r="B13" i="12" l="1"/>
  <c r="B33" i="36" l="1"/>
  <c r="B13" i="36"/>
  <c r="B27" i="36"/>
  <c r="B22" i="36"/>
  <c r="B20" i="35" l="1"/>
  <c r="B13" i="35" l="1"/>
  <c r="B26" i="35"/>
  <c r="B32" i="35"/>
  <c r="B35" i="34"/>
  <c r="B21" i="34"/>
  <c r="B13" i="34" l="1"/>
  <c r="B28" i="34"/>
  <c r="B41" i="33"/>
  <c r="B36" i="33"/>
  <c r="B29" i="33"/>
  <c r="B22" i="33"/>
  <c r="B13" i="33"/>
  <c r="B31" i="32" l="1"/>
  <c r="B25" i="32"/>
  <c r="B19" i="32"/>
  <c r="B13" i="32"/>
  <c r="B49" i="31" l="1"/>
  <c r="B41" i="31"/>
  <c r="B32" i="31"/>
  <c r="B22" i="31"/>
  <c r="B13" i="31"/>
  <c r="B31" i="27" l="1"/>
  <c r="B13" i="27"/>
  <c r="B19" i="27"/>
  <c r="B25" i="27"/>
  <c r="B31" i="26" l="1"/>
  <c r="B25" i="26"/>
  <c r="B19" i="26"/>
  <c r="B13" i="26"/>
  <c r="B20" i="25" l="1"/>
  <c r="B26" i="25"/>
  <c r="B32" i="25"/>
  <c r="B13" i="25"/>
  <c r="B20" i="24" l="1"/>
  <c r="B30" i="24"/>
  <c r="B13" i="24"/>
  <c r="B25" i="24"/>
  <c r="B35" i="24"/>
  <c r="B20" i="23" l="1"/>
  <c r="B13" i="23"/>
  <c r="B32" i="23"/>
  <c r="B26" i="23"/>
  <c r="B25" i="22" l="1"/>
  <c r="B31" i="22"/>
  <c r="B19" i="22"/>
  <c r="B13" i="22"/>
  <c r="B42" i="16" l="1"/>
  <c r="B30" i="17"/>
  <c r="B13" i="18"/>
  <c r="B18" i="21"/>
  <c r="B28" i="21"/>
  <c r="B23" i="21"/>
  <c r="B13" i="21"/>
  <c r="B21" i="19"/>
  <c r="B26" i="19"/>
  <c r="B32" i="19"/>
  <c r="B13" i="19"/>
  <c r="B13" i="20"/>
  <c r="B31" i="20"/>
  <c r="B19" i="20"/>
  <c r="B25" i="20"/>
  <c r="B20" i="18"/>
  <c r="B26" i="18"/>
  <c r="B37" i="16"/>
  <c r="B13" i="16"/>
  <c r="B30" i="16"/>
  <c r="B24" i="16"/>
  <c r="B19" i="17"/>
  <c r="B13" i="17"/>
  <c r="B24" i="17"/>
  <c r="B19" i="13" l="1"/>
  <c r="B32" i="13"/>
  <c r="B25" i="13"/>
  <c r="B25" i="12"/>
  <c r="B19" i="12"/>
  <c r="B31" i="12"/>
  <c r="B26" i="15"/>
  <c r="B13" i="15"/>
  <c r="B21" i="15"/>
  <c r="B33" i="15"/>
  <c r="B28" i="14"/>
  <c r="B22" i="14"/>
  <c r="B13" i="14"/>
  <c r="B34" i="14"/>
  <c r="B13" i="13"/>
  <c r="B13" i="10" l="1"/>
  <c r="B26" i="9"/>
  <c r="B20" i="9"/>
  <c r="B26" i="10"/>
  <c r="B13" i="11"/>
  <c r="B20" i="11"/>
  <c r="B28" i="11"/>
  <c r="B40" i="11"/>
  <c r="B31" i="9"/>
  <c r="B13" i="9"/>
  <c r="B20" i="10"/>
  <c r="B33" i="10"/>
  <c r="B25" i="8" l="1"/>
  <c r="B31" i="8"/>
  <c r="B13" i="8"/>
  <c r="B19" i="8"/>
  <c r="B20" i="3"/>
  <c r="B13" i="3"/>
  <c r="B26" i="3"/>
  <c r="B32" i="3"/>
</calcChain>
</file>

<file path=xl/sharedStrings.xml><?xml version="1.0" encoding="utf-8"?>
<sst xmlns="http://schemas.openxmlformats.org/spreadsheetml/2006/main" count="3249" uniqueCount="540">
  <si>
    <t>PRESIDENTE</t>
  </si>
  <si>
    <t>PRESIDENTE DO CONFEA</t>
  </si>
  <si>
    <t>Diogo Mesquita Aguiar</t>
  </si>
  <si>
    <t>Joel Krüger</t>
  </si>
  <si>
    <t>Marcos Moliterno</t>
  </si>
  <si>
    <t>Paulo Roberto de Queiroz Guimarães</t>
  </si>
  <si>
    <t>Rizomar Rodrigues da Silva</t>
  </si>
  <si>
    <t>Total de Votos Brancos</t>
  </si>
  <si>
    <t>Total de Votos Nulos</t>
  </si>
  <si>
    <t>PRESIDENTE DO CREA</t>
  </si>
  <si>
    <t>Armando Ferreira Cacela</t>
  </si>
  <si>
    <t>Soraya Elizabeth Valle D'albuquerque Lima</t>
  </si>
  <si>
    <t>Aluizio Antonio Veras</t>
  </si>
  <si>
    <t>Luciano Sasai</t>
  </si>
  <si>
    <t>Carmem Bastos Nardino</t>
  </si>
  <si>
    <t>Joaquim Ferreira do Nascimento Junior</t>
  </si>
  <si>
    <t>William de Figueiredo Bittencourt</t>
  </si>
  <si>
    <t>Eleições Gerais do Sistema Confea/Crea e Mútua 2020</t>
  </si>
  <si>
    <t>CARGO</t>
  </si>
  <si>
    <t>VOTOS</t>
  </si>
  <si>
    <t>DIRETOR-GERAL</t>
  </si>
  <si>
    <t>DIRETOR-ADMINISTRATIVO</t>
  </si>
  <si>
    <t>Total:</t>
  </si>
  <si>
    <t>Membros da CER-AL</t>
  </si>
  <si>
    <t>Coordenador da CER-AL</t>
  </si>
  <si>
    <t>Maceió, 1º de outubro de 2020</t>
  </si>
  <si>
    <t>Marcelo Daniel De Barros Melo</t>
  </si>
  <si>
    <t>Ismar Macario Pinto Junior</t>
  </si>
  <si>
    <t>Victor Correia Vasconcellos</t>
  </si>
  <si>
    <t>Geison Cavalcante Alves</t>
  </si>
  <si>
    <t>Rosa Maria Barros Tenorio</t>
  </si>
  <si>
    <t>Fabio Augusto Vasconcelos Loureiro</t>
  </si>
  <si>
    <t>Afonso Luiz Costa Lins Junior</t>
  </si>
  <si>
    <t>Carlos Alberto Soares De Magalhães</t>
  </si>
  <si>
    <t>Cláudio José Ernesto Machado</t>
  </si>
  <si>
    <t>Antônio Estanislau Sanches</t>
  </si>
  <si>
    <t>Edney Da Silva Martins</t>
  </si>
  <si>
    <t>Teishin Guenka</t>
  </si>
  <si>
    <t>Alexandre José Dias Pastana</t>
  </si>
  <si>
    <t>Edson Kuwahara</t>
  </si>
  <si>
    <t>Ozéias Campos Salviano</t>
  </si>
  <si>
    <t>Luiz Alberto Freitas Pereira</t>
  </si>
  <si>
    <t>Telison Rosa da Silva</t>
  </si>
  <si>
    <t>José Amarildo Nunes Magalhães</t>
  </si>
  <si>
    <t>Manoel da Silva Barbosa Filho</t>
  </si>
  <si>
    <t>Marcos Aurélio Góes Ferreira</t>
  </si>
  <si>
    <t>Joseval Costa Carqueija</t>
  </si>
  <si>
    <t>Luis Edmundo Prado de Campos</t>
  </si>
  <si>
    <t>Roberto Enoque Santos Dantas</t>
  </si>
  <si>
    <t>CONSELHEIRO FEDERAL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</si>
  <si>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</si>
  <si>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</si>
  <si>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</si>
  <si>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</si>
  <si>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Emanuel Alves Batista</t>
  </si>
  <si>
    <t>Karen Daniela Melo Miranda</t>
  </si>
  <si>
    <t>Antonio Jorge Silva Menezes</t>
  </si>
  <si>
    <t>Danilo Silva Ferreira</t>
  </si>
  <si>
    <t>Emanuel Maia Mota</t>
  </si>
  <si>
    <t>Nadja Ghleuca da Silva Dutra Montenegro</t>
  </si>
  <si>
    <t>Gerardo Santos Filho</t>
  </si>
  <si>
    <t>Pedro Idelano de Alencar Felício</t>
  </si>
  <si>
    <t>Daniel Walker Almeida Marques Júnior</t>
  </si>
  <si>
    <t>Sérgio Araújo Chaves da Cunha</t>
  </si>
  <si>
    <t>Fortaleza, 1º de outubro de 2020</t>
  </si>
  <si>
    <t>Coordenador da CER-CE</t>
  </si>
  <si>
    <t>Membros da CER-CE</t>
  </si>
  <si>
    <t>Adriana Rezende Avelar Rabelo</t>
  </si>
  <si>
    <t>Maria de Fátima Ribeiro Có</t>
  </si>
  <si>
    <t>Artur Milhomen Neto</t>
  </si>
  <si>
    <t>José Lázaro Calais</t>
  </si>
  <si>
    <t xml:space="preserve">Ailton Ferreira Assis de Almeida </t>
  </si>
  <si>
    <t>Lucio Antônio Ivar do Sul</t>
  </si>
  <si>
    <t>Rodrigo dos Santos Ramiro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</si>
  <si>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</si>
  <si>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</si>
  <si>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</si>
  <si>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</si>
  <si>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</si>
  <si>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 xml:space="preserve">Geraldo Rossoni Sisquini </t>
  </si>
  <si>
    <t>Leila Issa Vilaça</t>
  </si>
  <si>
    <t>Douglas Muniz Lyra</t>
  </si>
  <si>
    <t>Ronaldo Neves Cruz</t>
  </si>
  <si>
    <t>Urias Luis Silva Fleury</t>
  </si>
  <si>
    <t>Fábio Souza Gomes</t>
  </si>
  <si>
    <t>Bruno dos Santos Aguiar</t>
  </si>
  <si>
    <t>Luiz Soares de Queiroz</t>
  </si>
  <si>
    <t>Petersonn Gomes Caparrosa Silva</t>
  </si>
  <si>
    <t>Lamartine Moreira Júnior</t>
  </si>
  <si>
    <t>Jovanilson Faleiro de Freitas</t>
  </si>
  <si>
    <t>Idalino Serra Hortêncio</t>
  </si>
  <si>
    <t>José Raimundo Araujo Monteiro</t>
  </si>
  <si>
    <t>Raimundo Xavier Lima Silva</t>
  </si>
  <si>
    <t>Paulo Rogério Sousa Azevedo</t>
  </si>
  <si>
    <t>Helder Gonçalves Costa</t>
  </si>
  <si>
    <t>Genilson Pavão Almeida (titular) e Francisco de Assis Peres Soares (suplente)</t>
  </si>
  <si>
    <t>Antonio de Pádua Costa Oliveira (titular) e Maria de Fátima Santos (suplente)</t>
  </si>
  <si>
    <t>Rogerio Carlos Pereira Silva</t>
  </si>
  <si>
    <t>Rita De Cássia Neiva Cunha</t>
  </si>
  <si>
    <t>Luis Plécio Da Silva Soares</t>
  </si>
  <si>
    <t>José Benedito Everton Alvares</t>
  </si>
  <si>
    <t>Denisvelth Martins Guimarães</t>
  </si>
  <si>
    <t>Berilo Macedo da Silva</t>
  </si>
  <si>
    <t>Antonio Emanuel Miguez Dias</t>
  </si>
  <si>
    <t>Junia Marcia Bueno Neves</t>
  </si>
  <si>
    <t>Augusto Cesar Santiago e Silva Pirassinunga</t>
  </si>
  <si>
    <t>Abelardo Ribeiro de Novaes Filho</t>
  </si>
  <si>
    <t>Lucio Fernando Borges</t>
  </si>
  <si>
    <t>José Ribeiro de Miranda</t>
  </si>
  <si>
    <t>Maria da Gloria Vieira Lorenzzetti</t>
  </si>
  <si>
    <t>Angelo Cesar Ajala Ximenes</t>
  </si>
  <si>
    <t>Valter Almeida da Silva</t>
  </si>
  <si>
    <t>Jean Saliba</t>
  </si>
  <si>
    <t>Vânia Abreu de Mello</t>
  </si>
  <si>
    <t>Marco Antonio Paulino Maia</t>
  </si>
  <si>
    <t>Jorge Tadeu Mastela e Almeida</t>
  </si>
  <si>
    <t>Suzan Lannes De Andrade</t>
  </si>
  <si>
    <t>Renan Rodrigues Pires</t>
  </si>
  <si>
    <t>Adjane Da Silva Prado</t>
  </si>
  <si>
    <t>Marciane Prevedello Curvo</t>
  </si>
  <si>
    <t>Juares Silveira Samaniego</t>
  </si>
  <si>
    <t>João Pedro Valente</t>
  </si>
  <si>
    <t>Cleber Avila</t>
  </si>
  <si>
    <t>Rui Dinamar Andrade</t>
  </si>
  <si>
    <t>Beatriz Ivone Costa Vasconcelos</t>
  </si>
  <si>
    <t>Paula Fernanda Pinheiro Ribeiro Paiva</t>
  </si>
  <si>
    <t>Antônio Noé Carvalho de Farias</t>
  </si>
  <si>
    <t>Carlos Renato Milhomem Chaves</t>
  </si>
  <si>
    <t>Ana Maria Pereira de Faria</t>
  </si>
  <si>
    <t>Antonio Mousinho Fernandes Filho</t>
  </si>
  <si>
    <t>Candida Régis Bezerra De Andrade</t>
  </si>
  <si>
    <t>Antonio Carlos De Aragão</t>
  </si>
  <si>
    <t>Lailson Ancelmo</t>
  </si>
  <si>
    <t>Hércules Lima de Medeiros</t>
  </si>
  <si>
    <t>Pablo Kennedy Santana Santos</t>
  </si>
  <si>
    <t>Manoel Coêlho Soares Filho</t>
  </si>
  <si>
    <t>Raimundo Ulisses de Oliveira Filho</t>
  </si>
  <si>
    <t>José Napoleão Filho</t>
  </si>
  <si>
    <t>Membros da CER-PE</t>
  </si>
  <si>
    <t>Coordenador da CER-PE</t>
  </si>
  <si>
    <t>Recife, 1º de outubro de 2020</t>
  </si>
  <si>
    <t xml:space="preserve">Rosely Ângela de Souza Monteiro </t>
  </si>
  <si>
    <t xml:space="preserve">André Carlos Bandeira Lopes </t>
  </si>
  <si>
    <t xml:space="preserve">Luiz Antônio de Melo </t>
  </si>
  <si>
    <t>Everdelina Roberta Araújo de Meneses</t>
  </si>
  <si>
    <t>Waldir Duate Costa Filho</t>
  </si>
  <si>
    <t xml:space="preserve">Frederico de Vasconcelos Brennand </t>
  </si>
  <si>
    <t xml:space="preserve">Adriano Atônio de Lucena </t>
  </si>
  <si>
    <t>Luiz Eduardo Caron</t>
  </si>
  <si>
    <t>Julio Cesar Vercesi Russi</t>
  </si>
  <si>
    <t>Daniel Roberto Galafassi (titular) e Marcia Helena Laino (suplente)</t>
  </si>
  <si>
    <t>Roberto Bohlen Seleme</t>
  </si>
  <si>
    <t>Ricardo Rocha de Oliveira</t>
  </si>
  <si>
    <t>Benedito Alves dos Santos Junior</t>
  </si>
  <si>
    <t>Osvaldo Henrique De Souza Neves</t>
  </si>
  <si>
    <t>Mario Luiz Brandão</t>
  </si>
  <si>
    <t>Luiz Felipe Pupe de Miranda</t>
  </si>
  <si>
    <t>Antonio Batista da Silva</t>
  </si>
  <si>
    <t>Luiz Antonio Cosenza</t>
  </si>
  <si>
    <t>Iara Maria Linhares Nagle</t>
  </si>
  <si>
    <t>Fernando Jorge Annibolete</t>
  </si>
  <si>
    <t>Eilson Lopes Morais Filho</t>
  </si>
  <si>
    <t xml:space="preserve">Almir Mariano de Sousa Junior </t>
  </si>
  <si>
    <t>Márcio José Sá Dantas Luz</t>
  </si>
  <si>
    <t>Arthur Silva de Morais</t>
  </si>
  <si>
    <t>Luiz Claudio dos Santos Lima</t>
  </si>
  <si>
    <t>Ana Adalgisa Dias Paulino</t>
  </si>
  <si>
    <t>Flávio Antônio Borges Ribeiro Almeida</t>
  </si>
  <si>
    <t>Celma Viana de Aquino</t>
  </si>
  <si>
    <t>Edison Rigoli Gonçalves</t>
  </si>
  <si>
    <t>Clemilson Nascimento Ferreira</t>
  </si>
  <si>
    <t>Carlos Antônio Xavier</t>
  </si>
  <si>
    <t>Abelardo Townes de Castro Neto</t>
  </si>
  <si>
    <t>UF</t>
  </si>
  <si>
    <t>NOME/TIPO VOTO</t>
  </si>
  <si>
    <t>RO</t>
  </si>
  <si>
    <t>CONFEA</t>
  </si>
  <si>
    <t>ORGÃO</t>
  </si>
  <si>
    <t>CREA</t>
  </si>
  <si>
    <t>MUTUA</t>
  </si>
  <si>
    <t>RN</t>
  </si>
  <si>
    <t>AP</t>
  </si>
  <si>
    <t>Rótulos de Linha</t>
  </si>
  <si>
    <t>Total Geral</t>
  </si>
  <si>
    <t>Soma de VOTOS</t>
  </si>
  <si>
    <t>RJ</t>
  </si>
  <si>
    <t>TO</t>
  </si>
  <si>
    <t>DIOGO MESQUITA AGUIAR</t>
  </si>
  <si>
    <t>JOEL KRÜGER</t>
  </si>
  <si>
    <t>MARCOS MOLITERNO</t>
  </si>
  <si>
    <t>PAULO ROBERTO DE QUEIROZ GUIMARÃES</t>
  </si>
  <si>
    <t>RIZOMAR RODRIGUES DA SILVA</t>
  </si>
  <si>
    <t>BRANCOS</t>
  </si>
  <si>
    <t>NULOS</t>
  </si>
  <si>
    <t>ABELARDO TOWNES DE CASTRO NETO</t>
  </si>
  <si>
    <t>CARLOS ANTÔNIO XAVIER</t>
  </si>
  <si>
    <t>CLEMILSON NASCIMENTO FERREIRA</t>
  </si>
  <si>
    <t>EDISON RIGOLI GONÇALVES</t>
  </si>
  <si>
    <t>CELMA VIANA DE AQUINO</t>
  </si>
  <si>
    <t>FLÁVIO ANTÔNIO BORGES RIBEIRO ALMEIDA</t>
  </si>
  <si>
    <t>ANA ADALGISA DIAS PAULINO</t>
  </si>
  <si>
    <t>LUIZ CLAUDIO DOS SANTOS LIMA</t>
  </si>
  <si>
    <t>ARTHUR SILVA DE MORAIS</t>
  </si>
  <si>
    <t>MÁRCIO JOSÉ SÁ DANTAS LUZ</t>
  </si>
  <si>
    <t xml:space="preserve">ALMIR MARIANO DE SOUSA JUNIOR </t>
  </si>
  <si>
    <t>EILSON LOPES MORAIS FILHO</t>
  </si>
  <si>
    <t>FERNANDO JORGE ANNIBOLETE</t>
  </si>
  <si>
    <t>IARA MARIA LINHARES NAGLE</t>
  </si>
  <si>
    <t>LUIZ ANTONIO COSENZA</t>
  </si>
  <si>
    <t>ANTONIO BATISTA DA SILVA</t>
  </si>
  <si>
    <t>LUIZ FELIPE PUPE DE MIRANDA</t>
  </si>
  <si>
    <t>MARIO LUIZ BRANDÃO</t>
  </si>
  <si>
    <t>OSVALDO HENRIQUE DE SOUZA NEVES</t>
  </si>
  <si>
    <t>CARLOS SPARTACUS DA SILVA OLIVEIRA</t>
  </si>
  <si>
    <t>CID TACAOCA MURAISHI</t>
  </si>
  <si>
    <t>DANIEL IGLESIAS DE CARVALHO</t>
  </si>
  <si>
    <t>ELIEVAN MARQUES DOS SANTOS</t>
  </si>
  <si>
    <t>JEFFERSON JAIME CASSOLI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</si>
  <si>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</si>
  <si>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</si>
  <si>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</si>
  <si>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</si>
  <si>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SUZY BARBOSA MORENO (TITULAR) E ANTÔNIO SERGIO FERNANDES BATISTA (SUPLENTE)</t>
  </si>
  <si>
    <t>VALDIVINO DIAS DA SILVA (TITULAR) E ROBERTA MARIA PEREIRA CASTRO (SUPLENTE)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</si>
  <si>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</si>
  <si>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</si>
  <si>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</si>
  <si>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</si>
  <si>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</si>
  <si>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JOÃO CASSIMIRO DO CARMO ARAÚJO</t>
  </si>
  <si>
    <t>MARCO AURELIO GONÇALVES VAZ</t>
  </si>
  <si>
    <t>NATALIA KARINY ALVES PEDROSA GOMES</t>
  </si>
  <si>
    <t>UBIRATAN CARLOS BARRETO ARAÚJO</t>
  </si>
  <si>
    <t>AC</t>
  </si>
  <si>
    <t>SP</t>
  </si>
  <si>
    <t>SE</t>
  </si>
  <si>
    <t>SC</t>
  </si>
  <si>
    <t>RS</t>
  </si>
  <si>
    <t>ES</t>
  </si>
  <si>
    <t>RR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</si>
  <si>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</si>
  <si>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</si>
  <si>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</si>
  <si>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</si>
  <si>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</si>
  <si>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</si>
  <si>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</si>
  <si>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</si>
  <si>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</si>
  <si>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</si>
  <si>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AL</t>
  </si>
  <si>
    <t>DF</t>
  </si>
  <si>
    <t>CE</t>
  </si>
  <si>
    <t>BA</t>
  </si>
  <si>
    <t>AM</t>
  </si>
  <si>
    <t>CARMEM BASTOS NARDINO</t>
  </si>
  <si>
    <t>JOAQUIM FERREIRA DO NASCIMENTO JUNIOR</t>
  </si>
  <si>
    <t>WILLIAM DE FIGUEIREDO BITTENCOURT</t>
  </si>
  <si>
    <t>ALUIZIO ANTONIO VERAS</t>
  </si>
  <si>
    <t>LUCIANO SASAI</t>
  </si>
  <si>
    <t>ARMANDO FERREIRA CACELA</t>
  </si>
  <si>
    <t>SORAYA ELIZABETH VALLE D'ALBUQUERQUE LIMA</t>
  </si>
  <si>
    <t>FABIO AUGUSTO VASCONCELOS LOUREIRO</t>
  </si>
  <si>
    <t>ROSA MARIA BARROS TENORIO</t>
  </si>
  <si>
    <t>GEISON CAVALCANTE ALVES</t>
  </si>
  <si>
    <t>VICTOR CORREIA VASCONCELLOS</t>
  </si>
  <si>
    <t>ISMAR MACARIO PINTO JUNIOR</t>
  </si>
  <si>
    <t>MARCELO DANIEL DE BARROS MELO</t>
  </si>
  <si>
    <t>AFONSO LUIZ COSTA LINS JUNIOR</t>
  </si>
  <si>
    <t>CARLOS ALBERTO SOARES DE MAGALHÃES</t>
  </si>
  <si>
    <t>CLÁUDIO JOSÉ ERNESTO MACHADO</t>
  </si>
  <si>
    <t>ANTÔNIO ESTANISLAU SANCHES</t>
  </si>
  <si>
    <t>EDNEY DA SILVA MARTINS</t>
  </si>
  <si>
    <t>TEISHIN GUENKA</t>
  </si>
  <si>
    <t>ALEXANDRE JOSÉ DIAS PASTANA</t>
  </si>
  <si>
    <t>EDSON KUWAHARA</t>
  </si>
  <si>
    <t>OZÉIAS CAMPOS SALVIANO</t>
  </si>
  <si>
    <t>LUIZ ALBERTO FREITAS PEREIRA</t>
  </si>
  <si>
    <t>TELISON ROSA DA SILVA</t>
  </si>
  <si>
    <t>JOSÉ AMARILDO NUNES MAGALHÃES</t>
  </si>
  <si>
    <t>MANOEL DA SILVA BARBOSA FILHO</t>
  </si>
  <si>
    <t>MARCOS AURÉLIO GÓES FERREIRA</t>
  </si>
  <si>
    <t>JOSEVAL COSTA CARQUEIJA</t>
  </si>
  <si>
    <t>LUIS EDMUNDO PRADO DE CAMPOS</t>
  </si>
  <si>
    <t>ROBERTO ENOQUE SANTOS DANTAS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</si>
  <si>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</si>
  <si>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</si>
  <si>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</si>
  <si>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</si>
  <si>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EMANUEL ALVES BATISTA</t>
  </si>
  <si>
    <t>KAREN DANIELA MELO MIRANDA</t>
  </si>
  <si>
    <t>ANTONIO JORGE SILVA MENEZES</t>
  </si>
  <si>
    <t>DANILO SILVA FERREIRA</t>
  </si>
  <si>
    <t>EMANUEL MAIA MOTA</t>
  </si>
  <si>
    <t>NADJA GHLEUCA DA SILVA DUTRA MONTENEGRO</t>
  </si>
  <si>
    <t>GERARDO SANTOS FILHO</t>
  </si>
  <si>
    <t>PEDRO IDELANO DE ALENCAR FELÍCIO</t>
  </si>
  <si>
    <t>DANIEL WALKER ALMEIDA MARQUES JÚNIOR</t>
  </si>
  <si>
    <t>SÉRGIO ARAÚJO CHAVES DA CUNHA</t>
  </si>
  <si>
    <t>ADRIANA REZENDE AVELAR RABELO</t>
  </si>
  <si>
    <t>MARIA DE FÁTIMA RIBEIRO CÓ</t>
  </si>
  <si>
    <t>ARTUR MILHOMEN NETO</t>
  </si>
  <si>
    <t>JOSÉ LÁZARO CALAIS</t>
  </si>
  <si>
    <t xml:space="preserve">AILTON FERREIRA ASSIS DE ALMEIDA </t>
  </si>
  <si>
    <t>LUCIO ANTÔNIO IVAR DO SUL</t>
  </si>
  <si>
    <t>RODRIGO DOS SANTOS RAMIRO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</si>
  <si>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</si>
  <si>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</si>
  <si>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</si>
  <si>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</si>
  <si>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</si>
  <si>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 xml:space="preserve">GERALDO ROSSONI SISQUINI </t>
  </si>
  <si>
    <t>LEILA ISSA VILAÇA</t>
  </si>
  <si>
    <t>DOUGLAS MUNIZ LYRA</t>
  </si>
  <si>
    <t>RONALDO NEVES CRUZ</t>
  </si>
  <si>
    <t>IDALINO SERRA HORTÊNCIO</t>
  </si>
  <si>
    <t>JOVANILSON FALEIRO DE FREITAS</t>
  </si>
  <si>
    <t>LAMARTINE MOREIRA JÚNIOR</t>
  </si>
  <si>
    <t>PETERSONN GOMES CAPARROSA SILVA</t>
  </si>
  <si>
    <t>LUIZ SOARES DE QUEIROZ</t>
  </si>
  <si>
    <t>BRUNO DOS SANTOS AGUIAR</t>
  </si>
  <si>
    <t>FÁBIO SOUZA GOMES</t>
  </si>
  <si>
    <t>URIAS LUIS SILVA FLEURY</t>
  </si>
  <si>
    <t>ANTONIO EMANUEL MIGUEZ DIAS</t>
  </si>
  <si>
    <t>BERILO MACEDO DA SILVA</t>
  </si>
  <si>
    <t>DENISVELTH MARTINS GUIMARÃES</t>
  </si>
  <si>
    <t>JOSÉ BENEDITO EVERTON ALVARES</t>
  </si>
  <si>
    <t>LUIS PLÉCIO DA SILVA SOARES</t>
  </si>
  <si>
    <t>RITA DE CÁSSIA NEIVA CUNHA</t>
  </si>
  <si>
    <t>ROGERIO CARLOS PEREIRA SILVA</t>
  </si>
  <si>
    <t>ANTONIO DE PÁDUA COSTA OLIVEIRA (TITULAR) E MARIA DE FÁTIMA SANTOS (SUPLENTE)</t>
  </si>
  <si>
    <t>GENILSON PAVÃO ALMEIDA (TITULAR) E FRANCISCO DE ASSIS PERES SOARES (SUPLENTE)</t>
  </si>
  <si>
    <t>HELDER GONÇALVES COSTA</t>
  </si>
  <si>
    <t>PAULO ROGÉRIO SOUSA AZEVEDO</t>
  </si>
  <si>
    <t>RAIMUNDO XAVIER LIMA SILVA</t>
  </si>
  <si>
    <t>JOSÉ RAIMUNDO ARAUJO MONTEIRO</t>
  </si>
  <si>
    <t>JOSÉ RIBEIRO DE MIRANDA</t>
  </si>
  <si>
    <t>LUCIO FERNANDO BORGES</t>
  </si>
  <si>
    <t>ABELARDO RIBEIRO DE NOVAES FILHO</t>
  </si>
  <si>
    <t>AUGUSTO CESAR SANTIAGO E SILVA PIRASSINUNGA</t>
  </si>
  <si>
    <t>JUNIA MARCIA BUENO NEVES</t>
  </si>
  <si>
    <t>JORGE TADEU MASTELA E ALMEIDA</t>
  </si>
  <si>
    <t>MARCO ANTONIO PAULINO MAIA</t>
  </si>
  <si>
    <t>VÂNIA ABREU DE MELLO</t>
  </si>
  <si>
    <t>JEAN SALIBA</t>
  </si>
  <si>
    <t>VALTER ALMEIDA DA SILVA</t>
  </si>
  <si>
    <t>ANGELO CESAR AJALA XIMENES</t>
  </si>
  <si>
    <t>MARIA DA GLORIA VIEIRA LORENZZETTI</t>
  </si>
  <si>
    <t>CLEBER AVILA</t>
  </si>
  <si>
    <t>JOÃO PEDRO VALENTE</t>
  </si>
  <si>
    <t>JUARES SILVEIRA SAMANIEGO</t>
  </si>
  <si>
    <t>MARCIANE PREVEDELLO CURVO</t>
  </si>
  <si>
    <t>ADJANE DA SILVA PRADO</t>
  </si>
  <si>
    <t>RENAN RODRIGUES PIRES</t>
  </si>
  <si>
    <t>SUZAN LANNES DE ANDRADE</t>
  </si>
  <si>
    <t>ANA MARIA PEREIRA DE FARIA</t>
  </si>
  <si>
    <t>CARLOS RENATO MILHOMEM CHAVES</t>
  </si>
  <si>
    <t>ANTÔNIO NOÉ CARVALHO DE FARIAS</t>
  </si>
  <si>
    <t>PAULA FERNANDA PINHEIRO RIBEIRO PAIVA</t>
  </si>
  <si>
    <t>BEATRIZ IVONE COSTA VASCONCELOS</t>
  </si>
  <si>
    <t>RUI DINAMAR ANDRADE</t>
  </si>
  <si>
    <t>ANTONIO CARLOS DE ARAGÃO</t>
  </si>
  <si>
    <t>CANDIDA RÉGIS BEZERRA DE ANDRADE</t>
  </si>
  <si>
    <t>ANTONIO MOUSINHO FERNANDES FILHO</t>
  </si>
  <si>
    <t xml:space="preserve">ADRIANO ATÔNIO DE LUCENA </t>
  </si>
  <si>
    <t xml:space="preserve">FREDERICO DE VASCONCELOS BRENNAND </t>
  </si>
  <si>
    <t>WALDIR DUATE COSTA FILHO</t>
  </si>
  <si>
    <t>EVERDELINA ROBERTA ARAÚJO DE MENESES</t>
  </si>
  <si>
    <t xml:space="preserve">LUIZ ANTÔNIO DE MELO </t>
  </si>
  <si>
    <t xml:space="preserve">ANDRÉ CARLOS BANDEIRA LOPES </t>
  </si>
  <si>
    <t xml:space="preserve">ROSELY ÂNGELA DE SOUZA MONTEIRO </t>
  </si>
  <si>
    <t>JOSÉ NAPOLEÃO FILHO</t>
  </si>
  <si>
    <t>RAIMUNDO ULISSES DE OLIVEIRA FILHO</t>
  </si>
  <si>
    <t>MANOEL COÊLHO SOARES FILHO</t>
  </si>
  <si>
    <t>PABLO KENNEDY SANTANA SANTOS</t>
  </si>
  <si>
    <t>HÉRCULES LIMA DE MEDEIROS</t>
  </si>
  <si>
    <t>LAILSON ANCELMO</t>
  </si>
  <si>
    <t>BENEDITO ALVES DOS SANTOS JUNIOR</t>
  </si>
  <si>
    <t>RICARDO ROCHA DE OLIVEIRA</t>
  </si>
  <si>
    <t>ROBERTO BOHLEN SELEME</t>
  </si>
  <si>
    <t>DANIEL ROBERTO GALAFASSI (TITULAR) E MARCIA HELENA LAINO (SUPLENTE)</t>
  </si>
  <si>
    <t>JULIO CESAR VERCESI RUSSI</t>
  </si>
  <si>
    <t>LUIZ EDUARDO CARON</t>
  </si>
  <si>
    <t>JOSÉ LURENE NUNES AVELINO JÚNIOR</t>
  </si>
  <si>
    <t>NEOVÂNIO SORES LIMA</t>
  </si>
  <si>
    <t>GREGÓRIO ALMEIDA JÚNIOR</t>
  </si>
  <si>
    <t>WOLNEY COSTA PARENTE JÚNIOR</t>
  </si>
  <si>
    <t>ELIEZER DE SOUZA CAMPOS</t>
  </si>
  <si>
    <t>EURICO SOBRINHO DE ALMEIDA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</si>
  <si>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</si>
  <si>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</si>
  <si>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</si>
  <si>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</si>
  <si>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</si>
  <si>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</si>
  <si>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</si>
  <si>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</si>
  <si>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ELISEU PORTO DE MOURA</t>
  </si>
  <si>
    <t>NELSON AGOSTINHO BURILLE</t>
  </si>
  <si>
    <t>PABLO SOUTO PALMA</t>
  </si>
  <si>
    <t>GILMAR AMARAL PIOVEZAN</t>
  </si>
  <si>
    <t>CARLOS ALBERTO KITA XAVIER</t>
  </si>
  <si>
    <t xml:space="preserve">EMERSON SIQUEIRA </t>
  </si>
  <si>
    <t xml:space="preserve">JOSÉ CARLOS FERREIRA RAUEN </t>
  </si>
  <si>
    <t>JOSÉ CARLOS PAIVA FILHO</t>
  </si>
  <si>
    <t>ABELARDO PEREIRA FILHO</t>
  </si>
  <si>
    <t>CARLOS KOYTI NAKAZIMA</t>
  </si>
  <si>
    <t xml:space="preserve">FELIPE PENTER </t>
  </si>
  <si>
    <t xml:space="preserve">JULIO CESAR BERTOLDO </t>
  </si>
  <si>
    <t>LAIS MENDES DE RESENDES</t>
  </si>
  <si>
    <t>NÚBIA FERREIRA DA LUZ</t>
  </si>
  <si>
    <t>ABRAÃO VIEIRA DOS SANTOS</t>
  </si>
  <si>
    <t>DILSON LUIZ DE JESUS SILVA</t>
  </si>
  <si>
    <t>JORGE ROBERTO SILVEIRA</t>
  </si>
  <si>
    <t>ASSIS MARQUES FEITOSA LIMA</t>
  </si>
  <si>
    <t>RONALD VIEIRA DONALD</t>
  </si>
  <si>
    <t>CLÁUDIO SOARES DE CARVALHO JÚNIOR</t>
  </si>
  <si>
    <t>VICENTE DE PAULA PRIMO NETO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</si>
  <si>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</si>
  <si>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</si>
  <si>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</si>
  <si>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</si>
  <si>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</si>
  <si>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RENATO ARCHANJO DE CASTRO</t>
  </si>
  <si>
    <t>RICARDO  MEDEIROS ANALHA</t>
  </si>
  <si>
    <t>RONALDO FLORENTINO DOS SANTOS</t>
  </si>
  <si>
    <t>APURAÇÃO DE VOTOS</t>
  </si>
  <si>
    <t>Carlos Spartacus da Silva Oliveira</t>
  </si>
  <si>
    <t>Cid Tacaoca Muraishi</t>
  </si>
  <si>
    <t>Daniel Iglesias de Carvalho</t>
  </si>
  <si>
    <t>Elievan Marques dos Santos</t>
  </si>
  <si>
    <t>Jefferson Jaime Cassoli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</si>
  <si>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</si>
  <si>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</si>
  <si>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</si>
  <si>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</si>
  <si>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Suzy Barbosa Moreno (titular) e Antônio Sergio Fernandes Batista (suplente)</t>
  </si>
  <si>
    <t>Valdivino Dias da Silva (titular) e Roberta Maria Pereira Castro (suplente)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</si>
  <si>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</si>
  <si>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</si>
  <si>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</si>
  <si>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</si>
  <si>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</si>
  <si>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João Cassimiro do Carmo Araújo</t>
  </si>
  <si>
    <t>Marco Aurelio Gonçalves Vaz</t>
  </si>
  <si>
    <t>Natalia Kariny Alves Pedrosa Gomes</t>
  </si>
  <si>
    <t>Ubiratan Carlos Barreto Araújo</t>
  </si>
  <si>
    <t>Palmas, 1º de outubro de 2020</t>
  </si>
  <si>
    <t>Coordenador da CER-TO</t>
  </si>
  <si>
    <t>Membros da CER-TO</t>
  </si>
  <si>
    <t>José Lurene Nunes Avelino Júnior</t>
  </si>
  <si>
    <t>Neovânio Sores Lima</t>
  </si>
  <si>
    <t>Gregório Almeida Júnior</t>
  </si>
  <si>
    <t>Wolney Costa Parente Júnior</t>
  </si>
  <si>
    <t>Eliezer De Souza Campos</t>
  </si>
  <si>
    <t>Eurico Sobrinho De Almeida</t>
  </si>
  <si>
    <t>Boa vista, 1º de outubro de 2020</t>
  </si>
  <si>
    <t>Coordenador da CER-RR</t>
  </si>
  <si>
    <t>Membros da CER-RR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</si>
  <si>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</si>
  <si>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</si>
  <si>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</si>
  <si>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</si>
  <si>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</si>
  <si>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</si>
  <si>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</si>
  <si>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</si>
  <si>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Eliseu Porto de Moura</t>
  </si>
  <si>
    <t>Nelson Agostinho Burille</t>
  </si>
  <si>
    <t>Pablo Souto Palma</t>
  </si>
  <si>
    <t>Gilmar Amaral Piovezan</t>
  </si>
  <si>
    <t>Porto Alegre, 1º de outubro de 2020</t>
  </si>
  <si>
    <t>Coordenador da CER-RS</t>
  </si>
  <si>
    <t>Membros da CER-RS</t>
  </si>
  <si>
    <t>Carlos Alberto Kita Xavier</t>
  </si>
  <si>
    <t xml:space="preserve">Emerson Siqueira </t>
  </si>
  <si>
    <t xml:space="preserve">José Carlos Ferreira Rauen </t>
  </si>
  <si>
    <t>José Carlos Paiva Filho</t>
  </si>
  <si>
    <t>Abelardo Pereira Filho</t>
  </si>
  <si>
    <t>Carlos Koyti Nakazima</t>
  </si>
  <si>
    <t xml:space="preserve">Felipe Penter </t>
  </si>
  <si>
    <t xml:space="preserve">Julio Cesar Bertoldo </t>
  </si>
  <si>
    <t>Lais Mendes de Resendes</t>
  </si>
  <si>
    <t>Núbia Ferreira da Luz</t>
  </si>
  <si>
    <t>Florianópolis, 1º de outubro de 2020</t>
  </si>
  <si>
    <t>Coordenador da CER-SC</t>
  </si>
  <si>
    <t>Membros da CER-SC</t>
  </si>
  <si>
    <t>Abraão Vieira dos Santos</t>
  </si>
  <si>
    <t>Dilson Luiz de Jesus Silva</t>
  </si>
  <si>
    <t>Jorge Roberto Silveira</t>
  </si>
  <si>
    <t>Assis Marques Feitosa Lima</t>
  </si>
  <si>
    <t>Ronald Vieira Donald</t>
  </si>
  <si>
    <t>Cláudio Soares de Carvalho Júnior</t>
  </si>
  <si>
    <t>Vicente de Paula Primo Neto</t>
  </si>
  <si>
    <t>Aracajú, 1º de outubro de 2020</t>
  </si>
  <si>
    <t>Coordenador da CER-SE</t>
  </si>
  <si>
    <t>Membros da CER-SE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</si>
  <si>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</si>
  <si>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</si>
  <si>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</si>
  <si>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</si>
  <si>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</si>
  <si>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Renato Archanjo de Castro</t>
  </si>
  <si>
    <t>Ricardo  Medeiros Analha</t>
  </si>
  <si>
    <t>Ronaldo Florentino dos Santos</t>
  </si>
  <si>
    <t>São Paulo, 1º de outubro de 2020</t>
  </si>
  <si>
    <t>Coordenador da CER-SP</t>
  </si>
  <si>
    <t>Membros da CER-SP</t>
  </si>
  <si>
    <t>-</t>
  </si>
  <si>
    <t>MAPA GERAL DE APURAÇÃO - ACRE</t>
  </si>
  <si>
    <t>MAPA GERAL DE APURAÇÃO - ALAGOAS</t>
  </si>
  <si>
    <t>MAPA GERAL DE APURAÇÃO - AMAZONAS</t>
  </si>
  <si>
    <t>MAPA GERAL DE APURAÇÃO - AMAPÁ</t>
  </si>
  <si>
    <t>MAPA GERAL DE APURAÇÃO - BAHIA</t>
  </si>
  <si>
    <t>MAPA GERAL DE APURAÇÃO - CEARÁ</t>
  </si>
  <si>
    <t>MAPA GERAL DE APURAÇÃO - DISTRITO FEDERAL</t>
  </si>
  <si>
    <t>MAPA GERAL DE APURAÇÃO - ESPÍRITO SANTO</t>
  </si>
  <si>
    <t>MAPA GERAL DE APURAÇÃO - GOIÁS</t>
  </si>
  <si>
    <t>MAPA GERAL DE APURAÇÃO - MARANHÃO</t>
  </si>
  <si>
    <t>MAPA GERAL DE APURAÇÃO - MINAS GERAIS</t>
  </si>
  <si>
    <t>MAPA GERAL DE APURAÇÃO - MATO GROSSO DO SUL</t>
  </si>
  <si>
    <t>MAPA GERAL DE APURAÇÃO - MATO GROSSO</t>
  </si>
  <si>
    <t>MAPA GERAL DE APURAÇÃO - PARÁ</t>
  </si>
  <si>
    <t>MAPA GERAL DE APURAÇÃO - PARAÍBA</t>
  </si>
  <si>
    <t>MAPA GERAL DE APURAÇÃO - PERNAMBUCO</t>
  </si>
  <si>
    <t>MAPA GERAL DE APURAÇÃO - PIAUÍ</t>
  </si>
  <si>
    <t>MAPA GERAL DE APURAÇÃO - PARANÁ</t>
  </si>
  <si>
    <t>MAPA GERAL DE APURAÇÃO - RIO DE JANEIRO</t>
  </si>
  <si>
    <t>MAPA GERAL DE APURAÇÃO - RIO GRANDE DO NORTE</t>
  </si>
  <si>
    <t>MAPA GERAL DE APURAÇÃO - RONDÔNIA</t>
  </si>
  <si>
    <t>MAPA GERAL DE APURAÇÃO - RORAIMA</t>
  </si>
  <si>
    <t>MAPA GERAL DE APURAÇÃO - RIO GRANDE DO SUL</t>
  </si>
  <si>
    <t>MAPA GERAL DE APURAÇÃO  SANTA CATARINA</t>
  </si>
  <si>
    <t>MAPA GERAL DE APURAÇÃO - SERGIPE</t>
  </si>
  <si>
    <t>MAPA GERAL DE APURAÇÃO - SÃO PAULO</t>
  </si>
  <si>
    <t>MAPA GERAL DE APURAÇÃO - TOCANTINS</t>
  </si>
  <si>
    <t>A homologação do resultado final ocorrerá até o dia 30 de outubro de 2020 no Plenário do Confea</t>
  </si>
  <si>
    <t>Escolha a UF:</t>
  </si>
  <si>
    <t>Escolha o cargo:</t>
  </si>
  <si>
    <t>Escolha o Órgão: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</si>
</sst>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Border="1"/>
    <xf numFmtId="0" fontId="1" fillId="0" borderId="5" xfId="0" applyFont="1" applyBorder="1" applyAlignment="1">
      <alignment horizontal="left" vertical="center"/>
    </xf>
    <xf numFmtId="0" fontId="0" fillId="0" borderId="1" xfId="0" applyBorder="1"/>
    <xf numFmtId="0" fontId="1" fillId="0" borderId="5" xfId="0" applyFont="1" applyBorder="1"/>
    <xf numFmtId="0" fontId="0" fillId="0" borderId="5" xfId="0" applyBorder="1"/>
    <xf numFmtId="0" fontId="6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</cellXfs>
  <cellStyles count="1">
    <cellStyle name="Normal" xfId="0" builtinId="0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A399"/>
      <color rgb="FFF0F1EF"/>
      <color rgb="FFFEC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7/relationships/slicerCache" Target="slicerCaches/slicerCache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7/relationships/slicerCache" Target="slicerCaches/slicerCache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7/relationships/slicerCache" Target="slicerCaches/slicerCache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[Mapa de Apuração CEF.xlsx]DINÂMICA!Tabela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CANDIDATURAS</a:t>
            </a:r>
          </a:p>
        </c:rich>
      </c:tx>
      <c:layout>
        <c:manualLayout>
          <c:xMode val="edge"/>
          <c:yMode val="edge"/>
          <c:x val="0.32727931502135499"/>
          <c:y val="1.4967257650733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DINÂMICA!$A$4:$A$11</c:f>
              <c:strCache>
                <c:ptCount val="7"/>
                <c:pt idx="0">
                  <c:v>RIZOMAR RODRIGUES DA SILVA</c:v>
                </c:pt>
                <c:pt idx="1">
                  <c:v>DIOGO MESQUITA AGUIAR</c:v>
                </c:pt>
                <c:pt idx="2">
                  <c:v>MARCOS MOLITERNO</c:v>
                </c:pt>
                <c:pt idx="3">
                  <c:v>NULOS</c:v>
                </c:pt>
                <c:pt idx="4">
                  <c:v>BRANCOS</c:v>
                </c:pt>
                <c:pt idx="5">
                  <c:v>PAULO ROBERTO DE QUEIROZ GUIMARÃES</c:v>
                </c:pt>
                <c:pt idx="6">
                  <c:v>JOEL KRÜGER</c:v>
                </c:pt>
              </c:strCache>
            </c:strRef>
          </c:cat>
          <c:val>
            <c:numRef>
              <c:f>DINÂMICA!$B$4:$B$11</c:f>
              <c:numCache>
                <c:formatCode>General</c:formatCode>
                <c:ptCount val="7"/>
                <c:pt idx="0">
                  <c:v>2030</c:v>
                </c:pt>
                <c:pt idx="1">
                  <c:v>2269</c:v>
                </c:pt>
                <c:pt idx="2">
                  <c:v>2929</c:v>
                </c:pt>
                <c:pt idx="3">
                  <c:v>3009</c:v>
                </c:pt>
                <c:pt idx="4">
                  <c:v>3371</c:v>
                </c:pt>
                <c:pt idx="5">
                  <c:v>14640</c:v>
                </c:pt>
                <c:pt idx="6">
                  <c:v>34596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6-4605-A1AF-B6960007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332800"/>
        <c:axId val="454332144"/>
      </c:barChart>
      <c:catAx>
        <c:axId val="45433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332144"/>
        <c:crosses val="autoZero"/>
        <c:auto val="1"/>
        <c:lblAlgn val="ctr"/>
        <c:lblOffset val="100"/>
        <c:noMultiLvlLbl val="0"/>
      </c:catAx>
      <c:valAx>
        <c:axId val="45433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33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31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43A9F415-A507-4169-85A5-3F92DF148F78}"/>
            </a:ext>
          </a:extLst>
        </xdr:cNvPr>
        <xdr:cNvCxnSpPr/>
      </xdr:nvCxnSpPr>
      <xdr:spPr>
        <a:xfrm>
          <a:off x="611798" y="6667500"/>
          <a:ext cx="930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3BC9642C-249B-4BE1-8418-2E0E4023E082}"/>
            </a:ext>
          </a:extLst>
        </xdr:cNvPr>
        <xdr:cNvCxnSpPr/>
      </xdr:nvCxnSpPr>
      <xdr:spPr>
        <a:xfrm>
          <a:off x="219808" y="7236069"/>
          <a:ext cx="9964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581024</xdr:colOff>
      <xdr:row>8</xdr:row>
      <xdr:rowOff>86285</xdr:rowOff>
    </xdr:from>
    <xdr:to>
      <xdr:col>26</xdr:col>
      <xdr:colOff>490258</xdr:colOff>
      <xdr:row>15</xdr:row>
      <xdr:rowOff>26894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UF">
              <a:extLst>
                <a:ext uri="{FF2B5EF4-FFF2-40B4-BE49-F238E27FC236}">
                  <a16:creationId xmlns:a16="http://schemas.microsoft.com/office/drawing/2014/main" id="{58E6F01C-087F-4D84-8588-BA341741AA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44224" y="1715060"/>
              <a:ext cx="5395634" cy="12741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558612</xdr:colOff>
      <xdr:row>18</xdr:row>
      <xdr:rowOff>19611</xdr:rowOff>
    </xdr:from>
    <xdr:to>
      <xdr:col>21</xdr:col>
      <xdr:colOff>220194</xdr:colOff>
      <xdr:row>25</xdr:row>
      <xdr:rowOff>181536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RGO">
              <a:extLst>
                <a:ext uri="{FF2B5EF4-FFF2-40B4-BE49-F238E27FC236}">
                  <a16:creationId xmlns:a16="http://schemas.microsoft.com/office/drawing/2014/main" id="{F82917C7-4038-47B3-AC1C-393F9F6BE4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G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21812" y="3553386"/>
              <a:ext cx="2099982" cy="1495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</xdr:col>
      <xdr:colOff>586468</xdr:colOff>
      <xdr:row>8</xdr:row>
      <xdr:rowOff>40139</xdr:rowOff>
    </xdr:from>
    <xdr:to>
      <xdr:col>15</xdr:col>
      <xdr:colOff>322569</xdr:colOff>
      <xdr:row>40</xdr:row>
      <xdr:rowOff>127266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B64E1E-A46B-4B14-A2E5-AEB118F64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568137</xdr:colOff>
      <xdr:row>18</xdr:row>
      <xdr:rowOff>8406</xdr:rowOff>
    </xdr:from>
    <xdr:to>
      <xdr:col>26</xdr:col>
      <xdr:colOff>467845</xdr:colOff>
      <xdr:row>21</xdr:row>
      <xdr:rowOff>141756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RGÃO">
              <a:extLst>
                <a:ext uri="{FF2B5EF4-FFF2-40B4-BE49-F238E27FC236}">
                  <a16:creationId xmlns:a16="http://schemas.microsoft.com/office/drawing/2014/main" id="{D6A08146-1BD3-4FD6-A4B2-7E6ED13C6E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G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69737" y="3542181"/>
              <a:ext cx="2947708" cy="704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371474</xdr:colOff>
      <xdr:row>0</xdr:row>
      <xdr:rowOff>0</xdr:rowOff>
    </xdr:from>
    <xdr:to>
      <xdr:col>4</xdr:col>
      <xdr:colOff>174763</xdr:colOff>
      <xdr:row>8</xdr:row>
      <xdr:rowOff>19049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C29AC9F-5168-4AF6-A4BA-5E8EC16C8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989"/>
        <a:stretch/>
      </xdr:blipFill>
      <xdr:spPr>
        <a:xfrm>
          <a:off x="981074" y="0"/>
          <a:ext cx="1632089" cy="164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D2094A07-312A-44E6-A1C5-0206FF26E286}"/>
            </a:ext>
          </a:extLst>
        </xdr:cNvPr>
        <xdr:cNvCxnSpPr/>
      </xdr:nvCxnSpPr>
      <xdr:spPr>
        <a:xfrm>
          <a:off x="945173" y="581025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8E792A25-A277-47DF-A595-AAC9CDC9B2FE}"/>
            </a:ext>
          </a:extLst>
        </xdr:cNvPr>
        <xdr:cNvCxnSpPr/>
      </xdr:nvCxnSpPr>
      <xdr:spPr>
        <a:xfrm>
          <a:off x="219808" y="629309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6A267889-6309-4D44-A014-E8F3E17BAD5A}"/>
            </a:ext>
          </a:extLst>
        </xdr:cNvPr>
        <xdr:cNvCxnSpPr/>
      </xdr:nvCxnSpPr>
      <xdr:spPr>
        <a:xfrm>
          <a:off x="611798" y="6667500"/>
          <a:ext cx="930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9E8A3ADA-37FD-4574-B5E1-3C7C17323116}"/>
            </a:ext>
          </a:extLst>
        </xdr:cNvPr>
        <xdr:cNvCxnSpPr/>
      </xdr:nvCxnSpPr>
      <xdr:spPr>
        <a:xfrm>
          <a:off x="219808" y="7236069"/>
          <a:ext cx="9964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34</xdr:row>
      <xdr:rowOff>0</xdr:rowOff>
    </xdr:from>
    <xdr:to>
      <xdr:col>1</xdr:col>
      <xdr:colOff>95250</xdr:colOff>
      <xdr:row>34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3A843C85-92FF-4EEE-B5D2-DEA93875425D}"/>
            </a:ext>
          </a:extLst>
        </xdr:cNvPr>
        <xdr:cNvCxnSpPr/>
      </xdr:nvCxnSpPr>
      <xdr:spPr>
        <a:xfrm>
          <a:off x="945173" y="58674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36</xdr:row>
      <xdr:rowOff>359019</xdr:rowOff>
    </xdr:from>
    <xdr:to>
      <xdr:col>1</xdr:col>
      <xdr:colOff>835270</xdr:colOff>
      <xdr:row>36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191E279-E44B-4B5F-999B-D139B78E115F}"/>
            </a:ext>
          </a:extLst>
        </xdr:cNvPr>
        <xdr:cNvCxnSpPr/>
      </xdr:nvCxnSpPr>
      <xdr:spPr>
        <a:xfrm>
          <a:off x="219808" y="63502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44</xdr:row>
      <xdr:rowOff>0</xdr:rowOff>
    </xdr:from>
    <xdr:to>
      <xdr:col>1</xdr:col>
      <xdr:colOff>95250</xdr:colOff>
      <xdr:row>44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B1912D1-5597-479D-944F-0EC60CD16386}"/>
            </a:ext>
          </a:extLst>
        </xdr:cNvPr>
        <xdr:cNvCxnSpPr/>
      </xdr:nvCxnSpPr>
      <xdr:spPr>
        <a:xfrm>
          <a:off x="945173" y="7267575"/>
          <a:ext cx="330297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46</xdr:row>
      <xdr:rowOff>359019</xdr:rowOff>
    </xdr:from>
    <xdr:to>
      <xdr:col>1</xdr:col>
      <xdr:colOff>835270</xdr:colOff>
      <xdr:row>46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03A9F7D-F708-4072-87CB-6070E2251C31}"/>
            </a:ext>
          </a:extLst>
        </xdr:cNvPr>
        <xdr:cNvCxnSpPr/>
      </xdr:nvCxnSpPr>
      <xdr:spPr>
        <a:xfrm>
          <a:off x="219808" y="7750419"/>
          <a:ext cx="47683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38</xdr:row>
      <xdr:rowOff>0</xdr:rowOff>
    </xdr:from>
    <xdr:to>
      <xdr:col>1</xdr:col>
      <xdr:colOff>95250</xdr:colOff>
      <xdr:row>38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833B84B8-32A5-43CC-A3B0-3A62E85037BC}"/>
            </a:ext>
          </a:extLst>
        </xdr:cNvPr>
        <xdr:cNvCxnSpPr/>
      </xdr:nvCxnSpPr>
      <xdr:spPr>
        <a:xfrm>
          <a:off x="945173" y="64389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40</xdr:row>
      <xdr:rowOff>359019</xdr:rowOff>
    </xdr:from>
    <xdr:to>
      <xdr:col>1</xdr:col>
      <xdr:colOff>835270</xdr:colOff>
      <xdr:row>40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666A2C5-FBE9-4ABA-9607-AA750F576ADB}"/>
            </a:ext>
          </a:extLst>
        </xdr:cNvPr>
        <xdr:cNvCxnSpPr/>
      </xdr:nvCxnSpPr>
      <xdr:spPr>
        <a:xfrm>
          <a:off x="219808" y="69217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7BC61E6-DF6E-4CB9-B3A1-F4AFC44B0304}"/>
            </a:ext>
          </a:extLst>
        </xdr:cNvPr>
        <xdr:cNvCxnSpPr/>
      </xdr:nvCxnSpPr>
      <xdr:spPr>
        <a:xfrm>
          <a:off x="945173" y="5953125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31805606-4C8F-4FBC-AA26-3BCD347DCF9E}"/>
            </a:ext>
          </a:extLst>
        </xdr:cNvPr>
        <xdr:cNvCxnSpPr/>
      </xdr:nvCxnSpPr>
      <xdr:spPr>
        <a:xfrm>
          <a:off x="219808" y="6435969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36</xdr:row>
      <xdr:rowOff>0</xdr:rowOff>
    </xdr:from>
    <xdr:to>
      <xdr:col>1</xdr:col>
      <xdr:colOff>95250</xdr:colOff>
      <xdr:row>36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8F4FE09-929B-420E-B451-39CC949882AD}"/>
            </a:ext>
          </a:extLst>
        </xdr:cNvPr>
        <xdr:cNvCxnSpPr/>
      </xdr:nvCxnSpPr>
      <xdr:spPr>
        <a:xfrm>
          <a:off x="945173" y="62484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38</xdr:row>
      <xdr:rowOff>359019</xdr:rowOff>
    </xdr:from>
    <xdr:to>
      <xdr:col>1</xdr:col>
      <xdr:colOff>835270</xdr:colOff>
      <xdr:row>38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A595D49-7BF8-4D7E-BA69-A83FAAF16A66}"/>
            </a:ext>
          </a:extLst>
        </xdr:cNvPr>
        <xdr:cNvCxnSpPr/>
      </xdr:nvCxnSpPr>
      <xdr:spPr>
        <a:xfrm>
          <a:off x="219808" y="67312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52</xdr:row>
      <xdr:rowOff>0</xdr:rowOff>
    </xdr:from>
    <xdr:to>
      <xdr:col>1</xdr:col>
      <xdr:colOff>95250</xdr:colOff>
      <xdr:row>52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B5B45733-F638-4511-A476-F086A4704D06}"/>
            </a:ext>
          </a:extLst>
        </xdr:cNvPr>
        <xdr:cNvCxnSpPr/>
      </xdr:nvCxnSpPr>
      <xdr:spPr>
        <a:xfrm>
          <a:off x="945173" y="8715375"/>
          <a:ext cx="34458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54</xdr:row>
      <xdr:rowOff>359019</xdr:rowOff>
    </xdr:from>
    <xdr:to>
      <xdr:col>1</xdr:col>
      <xdr:colOff>835270</xdr:colOff>
      <xdr:row>54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736D1B8-4BAA-4AF3-BB05-34444EC8D883}"/>
            </a:ext>
          </a:extLst>
        </xdr:cNvPr>
        <xdr:cNvCxnSpPr/>
      </xdr:nvCxnSpPr>
      <xdr:spPr>
        <a:xfrm>
          <a:off x="219808" y="9198219"/>
          <a:ext cx="491123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lita.machado\Downloads\Mapa%20Geral%20de%20Apurac&#807;a&#771;o%20-%20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- MESAS"/>
      <sheetName val="MAPA (VOTOS COMUNS)"/>
      <sheetName val="MAPA (VOTOS EM SEPARADO)"/>
      <sheetName val="RESULTADO (TOTAL)"/>
    </sheetNames>
    <sheetDataSet>
      <sheetData sheetId="0"/>
      <sheetData sheetId="1">
        <row r="32">
          <cell r="A32" t="str">
            <v>Adjane Da Silva Prado</v>
          </cell>
          <cell r="B32">
            <v>23</v>
          </cell>
          <cell r="C32">
            <v>43</v>
          </cell>
          <cell r="D32">
            <v>41</v>
          </cell>
          <cell r="E32">
            <v>71</v>
          </cell>
          <cell r="F32">
            <v>38</v>
          </cell>
          <cell r="G32">
            <v>48</v>
          </cell>
          <cell r="H32">
            <v>20</v>
          </cell>
          <cell r="I32">
            <v>22</v>
          </cell>
          <cell r="J32">
            <v>20</v>
          </cell>
          <cell r="K32">
            <v>36</v>
          </cell>
          <cell r="L32">
            <v>22</v>
          </cell>
          <cell r="M32">
            <v>24</v>
          </cell>
          <cell r="N32">
            <v>25</v>
          </cell>
          <cell r="O32">
            <v>31</v>
          </cell>
          <cell r="P32">
            <v>37</v>
          </cell>
          <cell r="Q32">
            <v>40</v>
          </cell>
          <cell r="R32">
            <v>72</v>
          </cell>
          <cell r="S32">
            <v>25</v>
          </cell>
          <cell r="T32">
            <v>97</v>
          </cell>
          <cell r="U32">
            <v>133</v>
          </cell>
          <cell r="V32">
            <v>41</v>
          </cell>
          <cell r="W32">
            <v>123</v>
          </cell>
          <cell r="X32">
            <v>120</v>
          </cell>
          <cell r="Y32">
            <v>71</v>
          </cell>
          <cell r="Z32">
            <v>111</v>
          </cell>
          <cell r="AA32">
            <v>1</v>
          </cell>
          <cell r="AB32">
            <v>145</v>
          </cell>
          <cell r="AC32">
            <v>130</v>
          </cell>
          <cell r="AD32">
            <v>193</v>
          </cell>
          <cell r="AE32">
            <v>185</v>
          </cell>
          <cell r="AF32">
            <v>127</v>
          </cell>
          <cell r="AG32">
            <v>116</v>
          </cell>
          <cell r="AH32">
            <v>2231</v>
          </cell>
        </row>
        <row r="33">
          <cell r="A33" t="str">
            <v>Total de votos Nominais</v>
          </cell>
          <cell r="B33">
            <v>23</v>
          </cell>
          <cell r="C33">
            <v>43</v>
          </cell>
          <cell r="D33">
            <v>41</v>
          </cell>
          <cell r="E33">
            <v>71</v>
          </cell>
          <cell r="F33">
            <v>38</v>
          </cell>
          <cell r="G33">
            <v>48</v>
          </cell>
          <cell r="H33">
            <v>20</v>
          </cell>
          <cell r="I33">
            <v>22</v>
          </cell>
          <cell r="J33">
            <v>20</v>
          </cell>
          <cell r="K33">
            <v>36</v>
          </cell>
          <cell r="L33">
            <v>22</v>
          </cell>
          <cell r="M33">
            <v>24</v>
          </cell>
          <cell r="N33">
            <v>25</v>
          </cell>
          <cell r="O33">
            <v>31</v>
          </cell>
          <cell r="P33">
            <v>37</v>
          </cell>
          <cell r="Q33">
            <v>40</v>
          </cell>
          <cell r="R33">
            <v>72</v>
          </cell>
          <cell r="S33">
            <v>25</v>
          </cell>
          <cell r="T33">
            <v>97</v>
          </cell>
          <cell r="U33">
            <v>133</v>
          </cell>
          <cell r="V33">
            <v>41</v>
          </cell>
          <cell r="W33">
            <v>123</v>
          </cell>
          <cell r="X33">
            <v>120</v>
          </cell>
          <cell r="Y33">
            <v>71</v>
          </cell>
          <cell r="Z33">
            <v>111</v>
          </cell>
          <cell r="AA33">
            <v>1</v>
          </cell>
          <cell r="AB33">
            <v>145</v>
          </cell>
          <cell r="AC33">
            <v>130</v>
          </cell>
          <cell r="AD33">
            <v>193</v>
          </cell>
          <cell r="AE33">
            <v>185</v>
          </cell>
          <cell r="AF33">
            <v>127</v>
          </cell>
          <cell r="AG33">
            <v>116</v>
          </cell>
          <cell r="AH33">
            <v>2231</v>
          </cell>
        </row>
        <row r="34">
          <cell r="A34" t="str">
            <v>Total de Votos Brancos</v>
          </cell>
          <cell r="B34">
            <v>4</v>
          </cell>
          <cell r="C34">
            <v>6</v>
          </cell>
          <cell r="D34">
            <v>7</v>
          </cell>
          <cell r="E34">
            <v>7</v>
          </cell>
          <cell r="F34">
            <v>3</v>
          </cell>
          <cell r="G34">
            <v>11</v>
          </cell>
          <cell r="H34">
            <v>3</v>
          </cell>
          <cell r="I34">
            <v>2</v>
          </cell>
          <cell r="J34">
            <v>0</v>
          </cell>
          <cell r="K34">
            <v>1</v>
          </cell>
          <cell r="L34">
            <v>6</v>
          </cell>
          <cell r="M34">
            <v>1</v>
          </cell>
          <cell r="N34">
            <v>1</v>
          </cell>
          <cell r="O34">
            <v>3</v>
          </cell>
          <cell r="P34">
            <v>9</v>
          </cell>
          <cell r="Q34">
            <v>3</v>
          </cell>
          <cell r="R34">
            <v>2</v>
          </cell>
          <cell r="S34">
            <v>2</v>
          </cell>
          <cell r="T34">
            <v>16</v>
          </cell>
          <cell r="U34">
            <v>17</v>
          </cell>
          <cell r="V34">
            <v>8</v>
          </cell>
          <cell r="W34">
            <v>19</v>
          </cell>
          <cell r="X34">
            <v>15</v>
          </cell>
          <cell r="Y34">
            <v>12</v>
          </cell>
          <cell r="Z34">
            <v>13</v>
          </cell>
          <cell r="AA34">
            <v>11</v>
          </cell>
          <cell r="AB34">
            <v>26</v>
          </cell>
          <cell r="AC34">
            <v>19</v>
          </cell>
          <cell r="AD34">
            <v>28</v>
          </cell>
          <cell r="AE34">
            <v>26</v>
          </cell>
          <cell r="AF34">
            <v>25</v>
          </cell>
          <cell r="AG34">
            <v>17</v>
          </cell>
          <cell r="AH34">
            <v>323</v>
          </cell>
        </row>
        <row r="35">
          <cell r="A35" t="str">
            <v>Total de Votos Nulos</v>
          </cell>
          <cell r="B35">
            <v>2</v>
          </cell>
          <cell r="C35">
            <v>0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5</v>
          </cell>
          <cell r="AE35">
            <v>0</v>
          </cell>
          <cell r="AF35">
            <v>2</v>
          </cell>
          <cell r="AG35">
            <v>0</v>
          </cell>
          <cell r="AH35">
            <v>15</v>
          </cell>
        </row>
        <row r="36">
          <cell r="A36" t="str">
            <v>Total de Votos Apurados (nominais, brancos, nulos)</v>
          </cell>
          <cell r="B36">
            <v>29</v>
          </cell>
          <cell r="C36">
            <v>49</v>
          </cell>
          <cell r="D36">
            <v>51</v>
          </cell>
          <cell r="E36">
            <v>78</v>
          </cell>
          <cell r="F36">
            <v>41</v>
          </cell>
          <cell r="G36">
            <v>59</v>
          </cell>
          <cell r="H36">
            <v>23</v>
          </cell>
          <cell r="I36">
            <v>24</v>
          </cell>
          <cell r="J36">
            <v>20</v>
          </cell>
          <cell r="K36">
            <v>37</v>
          </cell>
          <cell r="L36">
            <v>28</v>
          </cell>
          <cell r="M36">
            <v>25</v>
          </cell>
          <cell r="N36">
            <v>26</v>
          </cell>
          <cell r="O36">
            <v>34</v>
          </cell>
          <cell r="P36">
            <v>46</v>
          </cell>
          <cell r="Q36">
            <v>43</v>
          </cell>
          <cell r="R36">
            <v>74</v>
          </cell>
          <cell r="S36">
            <v>27</v>
          </cell>
          <cell r="T36">
            <v>113</v>
          </cell>
          <cell r="U36">
            <v>152</v>
          </cell>
          <cell r="V36">
            <v>49</v>
          </cell>
          <cell r="W36">
            <v>142</v>
          </cell>
          <cell r="X36">
            <v>135</v>
          </cell>
          <cell r="Y36">
            <v>83</v>
          </cell>
          <cell r="Z36">
            <v>124</v>
          </cell>
          <cell r="AA36">
            <v>12</v>
          </cell>
          <cell r="AB36">
            <v>172</v>
          </cell>
          <cell r="AC36">
            <v>149</v>
          </cell>
          <cell r="AD36">
            <v>226</v>
          </cell>
          <cell r="AE36">
            <v>211</v>
          </cell>
          <cell r="AF36">
            <v>154</v>
          </cell>
          <cell r="AG36">
            <v>133</v>
          </cell>
          <cell r="AH36">
            <v>2569</v>
          </cell>
        </row>
        <row r="38">
          <cell r="A38" t="str">
            <v>DIRETOR-ADMINISTRATIVO
(Caixa de Assistência dos Profissionais do Crea)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</row>
        <row r="39">
          <cell r="A39" t="str">
            <v>Renan Rodrigues Pires</v>
          </cell>
          <cell r="B39">
            <v>7</v>
          </cell>
          <cell r="C39">
            <v>15</v>
          </cell>
          <cell r="D39">
            <v>8</v>
          </cell>
          <cell r="E39">
            <v>21</v>
          </cell>
          <cell r="F39">
            <v>9</v>
          </cell>
          <cell r="G39">
            <v>13</v>
          </cell>
          <cell r="H39">
            <v>7</v>
          </cell>
          <cell r="I39">
            <v>5</v>
          </cell>
          <cell r="J39">
            <v>5</v>
          </cell>
          <cell r="K39">
            <v>8</v>
          </cell>
          <cell r="L39">
            <v>5</v>
          </cell>
          <cell r="M39">
            <v>8</v>
          </cell>
          <cell r="N39">
            <v>7</v>
          </cell>
          <cell r="O39">
            <v>5</v>
          </cell>
          <cell r="P39">
            <v>11</v>
          </cell>
          <cell r="Q39">
            <v>7</v>
          </cell>
          <cell r="R39">
            <v>8</v>
          </cell>
          <cell r="S39">
            <v>4</v>
          </cell>
          <cell r="T39">
            <v>35</v>
          </cell>
          <cell r="U39">
            <v>23</v>
          </cell>
          <cell r="V39">
            <v>16</v>
          </cell>
          <cell r="W39">
            <v>36</v>
          </cell>
          <cell r="X39">
            <v>36</v>
          </cell>
          <cell r="Y39">
            <v>21</v>
          </cell>
          <cell r="Z39">
            <v>20</v>
          </cell>
          <cell r="AA39">
            <v>1</v>
          </cell>
          <cell r="AB39">
            <v>31</v>
          </cell>
          <cell r="AC39">
            <v>25</v>
          </cell>
          <cell r="AD39">
            <v>42</v>
          </cell>
          <cell r="AE39">
            <v>30</v>
          </cell>
          <cell r="AF39">
            <v>25</v>
          </cell>
          <cell r="AG39">
            <v>20</v>
          </cell>
          <cell r="AH39">
            <v>514</v>
          </cell>
        </row>
      </sheetData>
      <sheetData sheetId="2">
        <row r="31">
          <cell r="A31" t="str">
            <v>Adjane Da Silva Prado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4</v>
          </cell>
        </row>
        <row r="32">
          <cell r="A32" t="str">
            <v>Total de votos Nominais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4</v>
          </cell>
        </row>
        <row r="33">
          <cell r="A33" t="str">
            <v>Total de Votos Brancos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>
            <v>0</v>
          </cell>
        </row>
        <row r="34">
          <cell r="A34" t="str">
            <v>Total de Votos Nulos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>
            <v>0</v>
          </cell>
        </row>
        <row r="35">
          <cell r="A35" t="str">
            <v>Total de Votos Apurados (nominais, brancos, nulos)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4</v>
          </cell>
        </row>
        <row r="37">
          <cell r="A37" t="str">
            <v>DIRETOR-ADMINISTRATIVO
(Caixa de Assistência dos Profissionais do Crea)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</row>
        <row r="38">
          <cell r="A38" t="str">
            <v>Renan Rodrigues Pires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>
            <v>0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LITA DE OLIVEIRA MACHADO" refreshedDate="44110.607117939813" createdVersion="6" refreshedVersion="6" minRefreshableVersion="3" recordCount="571" xr:uid="{2836D80C-7A87-4E8E-A7A2-917D69386C54}">
  <cacheSource type="worksheet">
    <worksheetSource name="Tabela1"/>
  </cacheSource>
  <cacheFields count="5">
    <cacheField name="UF" numFmtId="0">
      <sharedItems count="27">
        <s v="AC"/>
        <s v="AL"/>
        <s v="AM"/>
        <s v="AP"/>
        <s v="BA"/>
        <s v="CE"/>
        <s v="DF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</sharedItems>
    </cacheField>
    <cacheField name="CARGO" numFmtId="0">
      <sharedItems count="4">
        <s v="PRESIDENTE"/>
        <s v="DIRETOR-GERAL"/>
        <s v="DIRETOR-ADMINISTRATIVO"/>
        <s v="CONSELHEIRO FEDERAL"/>
      </sharedItems>
    </cacheField>
    <cacheField name="ORGÃO" numFmtId="0">
      <sharedItems count="3">
        <s v="CONFEA"/>
        <s v="CREA"/>
        <s v="MUTUA"/>
      </sharedItems>
    </cacheField>
    <cacheField name="NOME/TIPO VOTO" numFmtId="0">
      <sharedItems count="224">
        <s v="DIOGO MESQUITA AGUIAR"/>
        <s v="JOEL KRÜGER"/>
        <s v="MARCOS MOLITERNO"/>
        <s v="PAULO ROBERTO DE QUEIROZ GUIMARÃES"/>
        <s v="RIZOMAR RODRIGUES DA SILVA"/>
        <s v="BRANCOS"/>
        <s v="NULOS"/>
        <s v="CARMEM BASTOS NARDINO"/>
        <s v="JOAQUIM FERREIRA DO NASCIMENTO JUNIOR"/>
        <s v="WILLIAM DE FIGUEIREDO BITTENCOURT"/>
        <s v="ALUIZIO ANTONIO VERAS"/>
        <s v="LUCIANO SASAI"/>
        <s v="ARMANDO FERREIRA CACELA"/>
        <s v="SORAYA ELIZABETH VALLE D'ALBUQUERQUE LIMA"/>
        <s v="FABIO AUGUSTO VASCONCELOS LOUREIRO"/>
        <s v="ROSA MARIA BARROS TENORIO"/>
        <s v="GEISON CAVALCANTE ALVES"/>
        <s v="VICTOR CORREIA VASCONCELLOS"/>
        <s v="ISMAR MACARIO PINTO JUNIOR"/>
        <s v="MARCELO DANIEL DE BARROS MELO"/>
        <s v="AFONSO LUIZ COSTA LINS JUNIOR"/>
        <s v="CARLOS ALBERTO SOARES DE MAGALHÃES"/>
        <s v="CLÁUDIO JOSÉ ERNESTO MACHADO"/>
        <s v="ANTÔNIO ESTANISLAU SANCHES"/>
        <s v="EDNEY DA SILVA MARTINS"/>
        <s v="TEISHIN GUENKA"/>
        <s v="ALEXANDRE JOSÉ DIAS PASTANA"/>
        <s v="EDSON KUWAHARA"/>
        <s v="OZÉIAS CAMPOS SALVIANO"/>
        <s v="LUIZ ALBERTO FREITAS PEREIRA"/>
        <s v="TELISON ROSA DA SILVA"/>
        <s v="JOSÉ AMARILDO NUNES MAGALHÃES"/>
        <s v="MANOEL DA SILVA BARBOSA FILHO"/>
        <s v="MARCOS AURÉLIO GÓES FERREIRA"/>
        <s v="JOSEVAL COSTA CARQUEIJA"/>
        <s v="LUIS EDMUNDO PRADO DE CAMPOS"/>
        <s v="ROBERTO ENOQUE SANTOS DANTAS"/>
        <s v="JAIR FRANCO LIMA GOMES (TITULAR) E EDUARDO FERREIRA DE SOUSA (SUPLENTE)"/>
        <s v="LUIS ROGÉRIO BASTOS LEAL (TITULAR) E MÁRCIA ÂNGELA NORI (SUPLENTE)"/>
        <s v="MICHELE COSTA RAMOS (TITULAR) E MARJORIE CSEKÖ NOLASCO (SUPLENTE)"/>
        <s v="UBIRAJARA LIRA GOMES JÚNIOR (TITULAR) E ANGEVAL ALVES DE BRITO (SUPLENTE)"/>
        <s v="EMANUEL ALVES BATISTA"/>
        <s v="KAREN DANIELA MELO MIRANDA"/>
        <s v="ANTONIO JORGE SILVA MENEZES"/>
        <s v="DANILO SILVA FERREIRA"/>
        <s v="EMANUEL MAIA MOTA"/>
        <s v="NADJA GHLEUCA DA SILVA DUTRA MONTENEGRO"/>
        <s v="GERARDO SANTOS FILHO"/>
        <s v="PEDRO IDELANO DE ALENCAR FELÍCIO"/>
        <s v="DANIEL WALKER ALMEIDA MARQUES JÚNIOR"/>
        <s v="SÉRGIO ARAÚJO CHAVES DA CUNHA"/>
        <s v="ADRIANA REZENDE AVELAR RABELO"/>
        <s v="MARIA DE FÁTIMA RIBEIRO CÓ"/>
        <s v="ARTUR MILHOMEN NETO"/>
        <s v="JOSÉ LÁZARO CALAIS"/>
        <s v="AILTON FERREIRA ASSIS DE ALMEIDA "/>
        <s v="LUCIO ANTÔNIO IVAR DO SUL"/>
        <s v="RODRIGO DOS SANTOS RAMIRO"/>
        <s v="EDUARDO ARMANDO ALTOE "/>
        <s v="JORGE LUIZ E SILVA"/>
        <s v="LÚCIA HELENA VILARINHO RAMOS"/>
        <s v="MARCOS ANTONIO DE JESUS"/>
        <s v="MARCO AURÉLIO RIBEIRO BRUNETTI "/>
        <s v="GERALDO ROSSONI SISQUINI "/>
        <s v="LEILA ISSA VILAÇA"/>
        <s v="DOUGLAS MUNIZ LYRA"/>
        <s v="RONALDO NEVES CRUZ"/>
        <s v="IDALINO SERRA HORTÊNCIO"/>
        <s v="JOVANILSON FALEIRO DE FREITAS"/>
        <s v="LAMARTINE MOREIRA JÚNIOR"/>
        <s v="PETERSONN GOMES CAPARROSA SILVA"/>
        <s v="LUIZ SOARES DE QUEIROZ"/>
        <s v="BRUNO DOS SANTOS AGUIAR"/>
        <s v="FÁBIO SOUZA GOMES"/>
        <s v="URIAS LUIS SILVA FLEURY"/>
        <s v="ANTONIO EMANUEL MIGUEZ DIAS"/>
        <s v="BERILO MACEDO DA SILVA"/>
        <s v="DENISVELTH MARTINS GUIMARÃES"/>
        <s v="JOSÉ BENEDITO EVERTON ALVARES"/>
        <s v="LUIS PLÉCIO DA SILVA SOARES"/>
        <s v="RITA DE CÁSSIA NEIVA CUNHA"/>
        <s v="ROGERIO CARLOS PEREIRA SILVA"/>
        <s v="ANTONIO DE PÁDUA COSTA OLIVEIRA (TITULAR) E MARIA DE FÁTIMA SANTOS (SUPLENTE)"/>
        <s v="GENILSON PAVÃO ALMEIDA (TITULAR) E FRANCISCO DE ASSIS PERES SOARES (SUPLENTE)"/>
        <s v="HELDER GONÇALVES COSTA"/>
        <s v="PAULO ROGÉRIO SOUSA AZEVEDO"/>
        <s v="RAIMUNDO XAVIER LIMA SILVA"/>
        <s v="JOSÉ RAIMUNDO ARAUJO MONTEIRO"/>
        <s v="JOSÉ RIBEIRO DE MIRANDA"/>
        <s v="LUCIO FERNANDO BORGES"/>
        <s v="ABELARDO RIBEIRO DE NOVAES FILHO"/>
        <s v="AUGUSTO CESAR SANTIAGO E SILVA PIRASSINUNGA"/>
        <s v="JUNIA MARCIA BUENO NEVES"/>
        <s v="JORGE TADEU MASTELA E ALMEIDA"/>
        <s v="MARCO ANTONIO PAULINO MAIA"/>
        <s v="VÂNIA ABREU DE MELLO"/>
        <s v="JEAN SALIBA"/>
        <s v="VALTER ALMEIDA DA SILVA"/>
        <s v="ANGELO CESAR AJALA XIMENES"/>
        <s v="MARIA DA GLORIA VIEIRA LORENZZETTI"/>
        <s v="CLEBER AVILA"/>
        <s v="JOÃO PEDRO VALENTE"/>
        <s v="JUARES SILVEIRA SAMANIEGO"/>
        <s v="MARCIANE PREVEDELLO CURVO"/>
        <s v="ADJANE DA SILVA PRADO"/>
        <s v="RENAN RODRIGUES PIRES"/>
        <s v="SUZAN LANNES DE ANDRADE"/>
        <s v="ANA MARIA PEREIRA DE FARIA"/>
        <s v="CARLOS RENATO MILHOMEM CHAVES"/>
        <s v="ANTÔNIO NOÉ CARVALHO DE FARIAS"/>
        <s v="PAULA FERNANDA PINHEIRO RIBEIRO PAIVA"/>
        <s v="BEATRIZ IVONE COSTA VASCONCELOS"/>
        <s v="RUI DINAMAR ANDRADE"/>
        <s v="ANTONIO CARLOS DE ARAGÃO"/>
        <s v="CANDIDA RÉGIS BEZERRA DE ANDRADE"/>
        <s v="ANTONIO MOUSINHO FERNANDES FILHO"/>
        <s v="ADRIANO ATÔNIO DE LUCENA "/>
        <s v="FREDERICO DE VASCONCELOS BRENNAND "/>
        <s v="WALDIR DUATE COSTA FILHO"/>
        <s v="EVERDELINA ROBERTA ARAÚJO DE MENESES"/>
        <s v="LUIZ ANTÔNIO DE MELO "/>
        <s v="ANDRÉ CARLOS BANDEIRA LOPES "/>
        <s v="ROSELY ÂNGELA DE SOUZA MONTEIRO "/>
        <s v="JOSÉ NAPOLEÃO FILHO"/>
        <s v="RAIMUNDO ULISSES DE OLIVEIRA FILHO"/>
        <s v="MANOEL COÊLHO SOARES FILHO"/>
        <s v="PABLO KENNEDY SANTANA SANTOS"/>
        <s v="HÉRCULES LIMA DE MEDEIROS"/>
        <s v="LAILSON ANCELMO"/>
        <s v="BENEDITO ALVES DOS SANTOS JUNIOR"/>
        <s v="RICARDO ROCHA DE OLIVEIRA"/>
        <s v="ROBERTO BOHLEN SELEME"/>
        <s v="DANIEL ROBERTO GALAFASSI (TITULAR) E MARCIA HELENA LAINO (SUPLENTE)"/>
        <s v="JULIO CESAR VERCESI RUSSI"/>
        <s v="LUIZ EDUARDO CARON"/>
        <s v="FERNANDO JORGE ANNIBOLETE"/>
        <s v="IARA MARIA LINHARES NAGLE"/>
        <s v="LUIZ ANTONIO COSENZA"/>
        <s v="ANTONIO BATISTA DA SILVA"/>
        <s v="LUIZ FELIPE PUPE DE MIRANDA"/>
        <s v="MARIO LUIZ BRANDÃO"/>
        <s v="OSVALDO HENRIQUE DE SOUZA NEVES"/>
        <s v="ANA ADALGISA DIAS PAULINO"/>
        <s v="LUIZ CLAUDIO DOS SANTOS LIMA"/>
        <s v="ARTHUR SILVA DE MORAIS"/>
        <s v="MÁRCIO JOSÉ SÁ DANTAS LUZ"/>
        <s v="ALMIR MARIANO DE SOUSA JUNIOR "/>
        <s v="EILSON LOPES MORAIS FILHO"/>
        <s v="ABELARDO TOWNES DE CASTRO NETO"/>
        <s v="CARLOS ANTÔNIO XAVIER"/>
        <s v="CLEMILSON NASCIMENTO FERREIRA"/>
        <s v="EDISON RIGOLI GONÇALVES"/>
        <s v="CELMA VIANA DE AQUINO"/>
        <s v="FLÁVIO ANTÔNIO BORGES RIBEIRO ALMEIDA"/>
        <s v="JOSÉ LURENE NUNES AVELINO JÚNIOR"/>
        <s v="NEOVÂNIO SORES LIMA"/>
        <s v="GREGÓRIO ALMEIDA JÚNIOR"/>
        <s v="WOLNEY COSTA PARENTE JÚNIOR"/>
        <s v="ELIEZER DE SOUZA CAMPOS"/>
        <s v="EURICO SOBRINHO DE ALMEIDA"/>
        <s v="ALEXANDRE MENDES WOLLMANN"/>
        <s v="ALICE HELENA COELHO SCHOLL"/>
        <s v="IVO LESSA SILVEIRA FILHO"/>
        <s v="LUIZ ALCIDES CAPOANI"/>
        <s v="NANCI CRISTIANE JOSINA WALTER"/>
        <s v="ANDRÉA BRONDANI DA ROCHA (TITULAR) E LUIZ CLAUDIO ZIULKOSKI (SUPLENTE)"/>
        <s v="GUSTAVO ANDRÉ LANGE (TITULAR) E VULMAR SILVEIRA LEITE (SUPLENTE)"/>
        <s v="JUAREZ MORBINI LOPES (TITULAR) E MARTA HELENA EBERT HAMM OLIVEIRA (SUPLENTE)"/>
        <s v="ELISEU PORTO DE MOURA"/>
        <s v="NELSON AGOSTINHO BURILLE"/>
        <s v="PABLO SOUTO PALMA"/>
        <s v="GILMAR AMARAL PIOVEZAN"/>
        <s v="CARLOS ALBERTO KITA XAVIER"/>
        <s v="EMERSON SIQUEIRA "/>
        <s v="JOSÉ CARLOS FERREIRA RAUEN "/>
        <s v="JOSÉ CARLOS PAIVA FILHO"/>
        <s v="ABELARDO PEREIRA FILHO"/>
        <s v="CARLOS KOYTI NAKAZIMA"/>
        <s v="FELIPE PENTER "/>
        <s v="JULIO CESAR BERTOLDO "/>
        <s v="LAIS MENDES DE RESENDES"/>
        <s v="NÚBIA FERREIRA DA LUZ"/>
        <s v="ABRAÃO VIEIRA DOS SANTOS"/>
        <s v="DILSON LUIZ DE JESUS SILVA"/>
        <s v="JORGE ROBERTO SILVEIRA"/>
        <s v="ASSIS MARQUES FEITOSA LIMA"/>
        <s v="RONALD VIEIRA DONALD"/>
        <s v="CLÁUDIO SOARES DE CARVALHO JÚNIOR"/>
        <s v="VICENTE DE PAULA PRIMO NETO"/>
        <s v="JOSÉ MANOEL FERREIRA GONCALVES"/>
        <s v="MARCO ANTONIO SILVA DE FAVERI"/>
        <s v="RODRIGO DE FREITAS BORGES FONSECA"/>
        <s v="VINICIUS MARCHESE MARINELLI"/>
        <s v="WILLIAM HENRIQUE VIEIRA GONÇALVES"/>
        <s v="RENATO ARCHANJO DE CASTRO"/>
        <s v="RICARDO  MEDEIROS ANALHA"/>
        <s v="RONALDO FLORENTINO DOS SANTOS"/>
        <s v="CARLOS SPARTACUS DA SILVA OLIVEIRA"/>
        <s v="CID TACAOCA MURAISHI"/>
        <s v="DANIEL IGLESIAS DE CARVALHO"/>
        <s v="ELIEVAN MARQUES DOS SANTOS"/>
        <s v="JEFFERSON JAIME CASSOLI"/>
        <s v="DALTRO DE DEUS PEREIRA (TITULAR) E NIVALDO SAMPAIO PEDROSA (SUPLENTE)"/>
        <s v="ITAMAR XAVIER DA SILVA (TITULAR) E RICARDO DA SILVA CARREIRA (SUPLENTE)"/>
        <s v="LEON GREGÓRIO SIQUEIRA GOMES (TITULAR) E FREDERICO FERREIRA FROTA (SUPLENTE)"/>
        <s v="LUIZ FERNANDO DE PAULA MACHADO (TITULAR) E NEWTON ANDRADE SOARES (SUPLENTE)"/>
        <s v="SUZY BARBOSA MORENO (TITULAR) E ANTÔNIO SERGIO FERNANDES BATISTA (SUPLENTE)"/>
        <s v="VALDIVINO DIAS DA SILVA (TITULAR) E ROBERTA MARIA PEREIRA CASTRO (SUPLENTE)"/>
        <s v="ANDRE DE SOUZA RIBEIRO"/>
        <s v="CARLOS BATISTA DAS NEVES"/>
        <s v="JOÃO JOSÉ DE SOUZA CRUZ"/>
        <s v="MARCELO CARDOSO MAIA "/>
        <s v="WILLAMY FRANCISCO PEREIRA"/>
        <s v="JOÃO CASSIMIRO DO CARMO ARAÚJO"/>
        <s v="MARCO AURELIO GONÇALVES VAZ"/>
        <s v="NATALIA KARINY ALVES PEDROSA GOMES"/>
        <s v="UBIRATAN CARLOS BARRETO ARAÚJO"/>
        <s v="NARAIEL PEREIRA FERRARI" u="1"/>
        <s v="Total de Votos Brancos" u="1"/>
        <s v="Total de votos Nominais" u="1"/>
        <s v="NÉLIO ALZENIR AFONSO ALENCAR" u="1"/>
        <s v="TÉRCIO MAICO ALCANTARA DE PAULA" u="1"/>
        <s v="EDINETE FERREIRA GUIMARÃES DE MORAES" u="1"/>
        <s v="Total de Votos Nulos" u="1"/>
      </sharedItems>
    </cacheField>
    <cacheField name="VOTOS" numFmtId="0">
      <sharedItems containsMixedTypes="1" containsNumber="1" containsInteger="1" minValue="0" maxValue="10926"/>
    </cacheField>
  </cacheFields>
  <extLst>
    <ext xmlns:x14="http://schemas.microsoft.com/office/spreadsheetml/2009/9/main" uri="{725AE2AE-9491-48be-B2B4-4EB974FC3084}">
      <x14:pivotCacheDefinition pivotCacheId="2246428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1">
  <r>
    <x v="0"/>
    <x v="0"/>
    <x v="0"/>
    <x v="0"/>
    <n v="15"/>
  </r>
  <r>
    <x v="0"/>
    <x v="0"/>
    <x v="0"/>
    <x v="1"/>
    <n v="386"/>
  </r>
  <r>
    <x v="0"/>
    <x v="0"/>
    <x v="0"/>
    <x v="2"/>
    <n v="19"/>
  </r>
  <r>
    <x v="0"/>
    <x v="0"/>
    <x v="0"/>
    <x v="3"/>
    <n v="253"/>
  </r>
  <r>
    <x v="0"/>
    <x v="0"/>
    <x v="0"/>
    <x v="4"/>
    <n v="21"/>
  </r>
  <r>
    <x v="0"/>
    <x v="0"/>
    <x v="0"/>
    <x v="5"/>
    <n v="38"/>
  </r>
  <r>
    <x v="0"/>
    <x v="0"/>
    <x v="0"/>
    <x v="6"/>
    <n v="30"/>
  </r>
  <r>
    <x v="0"/>
    <x v="0"/>
    <x v="1"/>
    <x v="7"/>
    <n v="372"/>
  </r>
  <r>
    <x v="0"/>
    <x v="0"/>
    <x v="1"/>
    <x v="8"/>
    <n v="286"/>
  </r>
  <r>
    <x v="0"/>
    <x v="0"/>
    <x v="1"/>
    <x v="9"/>
    <n v="101"/>
  </r>
  <r>
    <x v="0"/>
    <x v="0"/>
    <x v="1"/>
    <x v="5"/>
    <n v="3"/>
  </r>
  <r>
    <x v="0"/>
    <x v="0"/>
    <x v="1"/>
    <x v="6"/>
    <n v="0"/>
  </r>
  <r>
    <x v="0"/>
    <x v="1"/>
    <x v="2"/>
    <x v="10"/>
    <n v="279"/>
  </r>
  <r>
    <x v="0"/>
    <x v="1"/>
    <x v="2"/>
    <x v="11"/>
    <n v="457"/>
  </r>
  <r>
    <x v="0"/>
    <x v="1"/>
    <x v="2"/>
    <x v="5"/>
    <n v="20"/>
  </r>
  <r>
    <x v="0"/>
    <x v="1"/>
    <x v="2"/>
    <x v="6"/>
    <n v="6"/>
  </r>
  <r>
    <x v="0"/>
    <x v="2"/>
    <x v="2"/>
    <x v="12"/>
    <n v="330"/>
  </r>
  <r>
    <x v="0"/>
    <x v="2"/>
    <x v="2"/>
    <x v="13"/>
    <n v="403"/>
  </r>
  <r>
    <x v="0"/>
    <x v="2"/>
    <x v="2"/>
    <x v="5"/>
    <n v="27"/>
  </r>
  <r>
    <x v="0"/>
    <x v="2"/>
    <x v="2"/>
    <x v="6"/>
    <n v="2"/>
  </r>
  <r>
    <x v="1"/>
    <x v="0"/>
    <x v="0"/>
    <x v="0"/>
    <n v="37"/>
  </r>
  <r>
    <x v="1"/>
    <x v="0"/>
    <x v="0"/>
    <x v="1"/>
    <n v="642"/>
  </r>
  <r>
    <x v="1"/>
    <x v="0"/>
    <x v="0"/>
    <x v="2"/>
    <n v="0"/>
  </r>
  <r>
    <x v="1"/>
    <x v="0"/>
    <x v="0"/>
    <x v="3"/>
    <n v="605"/>
  </r>
  <r>
    <x v="1"/>
    <x v="0"/>
    <x v="0"/>
    <x v="4"/>
    <n v="19"/>
  </r>
  <r>
    <x v="1"/>
    <x v="0"/>
    <x v="0"/>
    <x v="5"/>
    <n v="68"/>
  </r>
  <r>
    <x v="1"/>
    <x v="0"/>
    <x v="0"/>
    <x v="6"/>
    <n v="83"/>
  </r>
  <r>
    <x v="1"/>
    <x v="0"/>
    <x v="1"/>
    <x v="14"/>
    <n v="698"/>
  </r>
  <r>
    <x v="1"/>
    <x v="0"/>
    <x v="1"/>
    <x v="15"/>
    <n v="741"/>
  </r>
  <r>
    <x v="1"/>
    <x v="0"/>
    <x v="1"/>
    <x v="5"/>
    <n v="5"/>
  </r>
  <r>
    <x v="1"/>
    <x v="0"/>
    <x v="1"/>
    <x v="6"/>
    <n v="10"/>
  </r>
  <r>
    <x v="1"/>
    <x v="1"/>
    <x v="2"/>
    <x v="16"/>
    <n v="674"/>
  </r>
  <r>
    <x v="1"/>
    <x v="1"/>
    <x v="2"/>
    <x v="17"/>
    <n v="711"/>
  </r>
  <r>
    <x v="1"/>
    <x v="1"/>
    <x v="2"/>
    <x v="5"/>
    <n v="58"/>
  </r>
  <r>
    <x v="1"/>
    <x v="1"/>
    <x v="2"/>
    <x v="6"/>
    <n v="11"/>
  </r>
  <r>
    <x v="1"/>
    <x v="2"/>
    <x v="2"/>
    <x v="18"/>
    <n v="685"/>
  </r>
  <r>
    <x v="1"/>
    <x v="2"/>
    <x v="2"/>
    <x v="19"/>
    <n v="695"/>
  </r>
  <r>
    <x v="1"/>
    <x v="2"/>
    <x v="2"/>
    <x v="5"/>
    <n v="62"/>
  </r>
  <r>
    <x v="1"/>
    <x v="2"/>
    <x v="2"/>
    <x v="6"/>
    <n v="12"/>
  </r>
  <r>
    <x v="2"/>
    <x v="0"/>
    <x v="0"/>
    <x v="0"/>
    <n v="52"/>
  </r>
  <r>
    <x v="2"/>
    <x v="0"/>
    <x v="0"/>
    <x v="1"/>
    <n v="1052"/>
  </r>
  <r>
    <x v="2"/>
    <x v="0"/>
    <x v="0"/>
    <x v="2"/>
    <n v="23"/>
  </r>
  <r>
    <x v="2"/>
    <x v="0"/>
    <x v="0"/>
    <x v="3"/>
    <n v="951"/>
  </r>
  <r>
    <x v="2"/>
    <x v="0"/>
    <x v="0"/>
    <x v="4"/>
    <n v="111"/>
  </r>
  <r>
    <x v="2"/>
    <x v="0"/>
    <x v="0"/>
    <x v="5"/>
    <n v="107"/>
  </r>
  <r>
    <x v="2"/>
    <x v="0"/>
    <x v="0"/>
    <x v="6"/>
    <n v="50"/>
  </r>
  <r>
    <x v="2"/>
    <x v="0"/>
    <x v="1"/>
    <x v="20"/>
    <n v="1232"/>
  </r>
  <r>
    <x v="2"/>
    <x v="0"/>
    <x v="1"/>
    <x v="21"/>
    <n v="69"/>
  </r>
  <r>
    <x v="2"/>
    <x v="0"/>
    <x v="1"/>
    <x v="22"/>
    <n v="1025"/>
  </r>
  <r>
    <x v="2"/>
    <x v="0"/>
    <x v="1"/>
    <x v="5"/>
    <n v="11"/>
  </r>
  <r>
    <x v="2"/>
    <x v="0"/>
    <x v="1"/>
    <x v="6"/>
    <n v="9"/>
  </r>
  <r>
    <x v="2"/>
    <x v="1"/>
    <x v="2"/>
    <x v="23"/>
    <n v="1308"/>
  </r>
  <r>
    <x v="2"/>
    <x v="1"/>
    <x v="2"/>
    <x v="24"/>
    <n v="913"/>
  </r>
  <r>
    <x v="2"/>
    <x v="1"/>
    <x v="2"/>
    <x v="5"/>
    <n v="119"/>
  </r>
  <r>
    <x v="2"/>
    <x v="1"/>
    <x v="2"/>
    <x v="6"/>
    <n v="6"/>
  </r>
  <r>
    <x v="2"/>
    <x v="2"/>
    <x v="2"/>
    <x v="25"/>
    <n v="1773"/>
  </r>
  <r>
    <x v="2"/>
    <x v="2"/>
    <x v="2"/>
    <x v="5"/>
    <n v="561"/>
  </r>
  <r>
    <x v="2"/>
    <x v="2"/>
    <x v="2"/>
    <x v="6"/>
    <n v="12"/>
  </r>
  <r>
    <x v="3"/>
    <x v="0"/>
    <x v="0"/>
    <x v="0"/>
    <n v="35"/>
  </r>
  <r>
    <x v="3"/>
    <x v="0"/>
    <x v="0"/>
    <x v="1"/>
    <n v="261"/>
  </r>
  <r>
    <x v="3"/>
    <x v="0"/>
    <x v="0"/>
    <x v="2"/>
    <n v="7"/>
  </r>
  <r>
    <x v="3"/>
    <x v="0"/>
    <x v="0"/>
    <x v="3"/>
    <n v="178"/>
  </r>
  <r>
    <x v="3"/>
    <x v="0"/>
    <x v="0"/>
    <x v="4"/>
    <n v="23"/>
  </r>
  <r>
    <x v="3"/>
    <x v="0"/>
    <x v="0"/>
    <x v="5"/>
    <n v="26"/>
  </r>
  <r>
    <x v="3"/>
    <x v="0"/>
    <x v="0"/>
    <x v="6"/>
    <n v="19"/>
  </r>
  <r>
    <x v="3"/>
    <x v="0"/>
    <x v="1"/>
    <x v="26"/>
    <n v="180"/>
  </r>
  <r>
    <x v="3"/>
    <x v="0"/>
    <x v="1"/>
    <x v="27"/>
    <n v="297"/>
  </r>
  <r>
    <x v="3"/>
    <x v="0"/>
    <x v="1"/>
    <x v="28"/>
    <n v="69"/>
  </r>
  <r>
    <x v="3"/>
    <x v="0"/>
    <x v="1"/>
    <x v="5"/>
    <n v="1"/>
  </r>
  <r>
    <x v="3"/>
    <x v="0"/>
    <x v="1"/>
    <x v="6"/>
    <n v="2"/>
  </r>
  <r>
    <x v="3"/>
    <x v="1"/>
    <x v="2"/>
    <x v="29"/>
    <n v="275"/>
  </r>
  <r>
    <x v="3"/>
    <x v="1"/>
    <x v="2"/>
    <x v="30"/>
    <n v="250"/>
  </r>
  <r>
    <x v="3"/>
    <x v="1"/>
    <x v="2"/>
    <x v="5"/>
    <n v="22"/>
  </r>
  <r>
    <x v="3"/>
    <x v="1"/>
    <x v="2"/>
    <x v="6"/>
    <n v="2"/>
  </r>
  <r>
    <x v="3"/>
    <x v="2"/>
    <x v="2"/>
    <x v="31"/>
    <n v="275"/>
  </r>
  <r>
    <x v="3"/>
    <x v="2"/>
    <x v="2"/>
    <x v="32"/>
    <n v="28"/>
  </r>
  <r>
    <x v="3"/>
    <x v="2"/>
    <x v="2"/>
    <x v="33"/>
    <n v="222"/>
  </r>
  <r>
    <x v="3"/>
    <x v="2"/>
    <x v="2"/>
    <x v="5"/>
    <n v="21"/>
  </r>
  <r>
    <x v="3"/>
    <x v="2"/>
    <x v="2"/>
    <x v="6"/>
    <n v="3"/>
  </r>
  <r>
    <x v="4"/>
    <x v="0"/>
    <x v="0"/>
    <x v="0"/>
    <n v="193"/>
  </r>
  <r>
    <x v="4"/>
    <x v="0"/>
    <x v="0"/>
    <x v="1"/>
    <n v="1454"/>
  </r>
  <r>
    <x v="4"/>
    <x v="0"/>
    <x v="0"/>
    <x v="2"/>
    <n v="82"/>
  </r>
  <r>
    <x v="4"/>
    <x v="0"/>
    <x v="0"/>
    <x v="3"/>
    <n v="214"/>
  </r>
  <r>
    <x v="4"/>
    <x v="0"/>
    <x v="0"/>
    <x v="4"/>
    <n v="138"/>
  </r>
  <r>
    <x v="4"/>
    <x v="0"/>
    <x v="0"/>
    <x v="5"/>
    <n v="245"/>
  </r>
  <r>
    <x v="4"/>
    <x v="0"/>
    <x v="0"/>
    <x v="6"/>
    <n v="205"/>
  </r>
  <r>
    <x v="4"/>
    <x v="0"/>
    <x v="1"/>
    <x v="34"/>
    <n v="1203"/>
  </r>
  <r>
    <x v="4"/>
    <x v="0"/>
    <x v="1"/>
    <x v="35"/>
    <n v="1202"/>
  </r>
  <r>
    <x v="4"/>
    <x v="0"/>
    <x v="1"/>
    <x v="36"/>
    <n v="66"/>
  </r>
  <r>
    <x v="4"/>
    <x v="0"/>
    <x v="1"/>
    <x v="5"/>
    <n v="22"/>
  </r>
  <r>
    <x v="4"/>
    <x v="0"/>
    <x v="1"/>
    <x v="6"/>
    <n v="38"/>
  </r>
  <r>
    <x v="4"/>
    <x v="3"/>
    <x v="1"/>
    <x v="37"/>
    <n v="766"/>
  </r>
  <r>
    <x v="4"/>
    <x v="3"/>
    <x v="1"/>
    <x v="38"/>
    <n v="330"/>
  </r>
  <r>
    <x v="4"/>
    <x v="3"/>
    <x v="1"/>
    <x v="39"/>
    <n v="1091"/>
  </r>
  <r>
    <x v="4"/>
    <x v="3"/>
    <x v="1"/>
    <x v="40"/>
    <n v="167"/>
  </r>
  <r>
    <x v="4"/>
    <x v="3"/>
    <x v="1"/>
    <x v="5"/>
    <n v="129"/>
  </r>
  <r>
    <x v="4"/>
    <x v="3"/>
    <x v="1"/>
    <x v="6"/>
    <n v="48"/>
  </r>
  <r>
    <x v="4"/>
    <x v="1"/>
    <x v="2"/>
    <x v="41"/>
    <n v="1101"/>
  </r>
  <r>
    <x v="4"/>
    <x v="1"/>
    <x v="2"/>
    <x v="42"/>
    <n v="1234"/>
  </r>
  <r>
    <x v="4"/>
    <x v="1"/>
    <x v="2"/>
    <x v="5"/>
    <n v="151"/>
  </r>
  <r>
    <x v="4"/>
    <x v="1"/>
    <x v="2"/>
    <x v="6"/>
    <n v="45"/>
  </r>
  <r>
    <x v="4"/>
    <x v="2"/>
    <x v="2"/>
    <x v="43"/>
    <n v="958"/>
  </r>
  <r>
    <x v="4"/>
    <x v="2"/>
    <x v="2"/>
    <x v="44"/>
    <n v="1324"/>
  </r>
  <r>
    <x v="4"/>
    <x v="2"/>
    <x v="2"/>
    <x v="5"/>
    <n v="194"/>
  </r>
  <r>
    <x v="4"/>
    <x v="2"/>
    <x v="2"/>
    <x v="6"/>
    <n v="55"/>
  </r>
  <r>
    <x v="5"/>
    <x v="0"/>
    <x v="0"/>
    <x v="0"/>
    <n v="61"/>
  </r>
  <r>
    <x v="5"/>
    <x v="0"/>
    <x v="0"/>
    <x v="1"/>
    <n v="1009"/>
  </r>
  <r>
    <x v="5"/>
    <x v="0"/>
    <x v="0"/>
    <x v="2"/>
    <n v="19"/>
  </r>
  <r>
    <x v="5"/>
    <x v="0"/>
    <x v="0"/>
    <x v="3"/>
    <n v="665"/>
  </r>
  <r>
    <x v="5"/>
    <x v="0"/>
    <x v="0"/>
    <x v="4"/>
    <n v="55"/>
  </r>
  <r>
    <x v="5"/>
    <x v="0"/>
    <x v="0"/>
    <x v="5"/>
    <n v="129"/>
  </r>
  <r>
    <x v="5"/>
    <x v="0"/>
    <x v="0"/>
    <x v="6"/>
    <n v="91"/>
  </r>
  <r>
    <x v="5"/>
    <x v="0"/>
    <x v="1"/>
    <x v="45"/>
    <n v="1164"/>
  </r>
  <r>
    <x v="5"/>
    <x v="0"/>
    <x v="1"/>
    <x v="46"/>
    <n v="855"/>
  </r>
  <r>
    <x v="5"/>
    <x v="0"/>
    <x v="1"/>
    <x v="5"/>
    <n v="4"/>
  </r>
  <r>
    <x v="5"/>
    <x v="0"/>
    <x v="1"/>
    <x v="6"/>
    <n v="6"/>
  </r>
  <r>
    <x v="5"/>
    <x v="1"/>
    <x v="2"/>
    <x v="47"/>
    <n v="844"/>
  </r>
  <r>
    <x v="5"/>
    <x v="1"/>
    <x v="2"/>
    <x v="48"/>
    <n v="1079"/>
  </r>
  <r>
    <x v="5"/>
    <x v="1"/>
    <x v="2"/>
    <x v="5"/>
    <n v="90"/>
  </r>
  <r>
    <x v="5"/>
    <x v="1"/>
    <x v="2"/>
    <x v="6"/>
    <n v="16"/>
  </r>
  <r>
    <x v="5"/>
    <x v="2"/>
    <x v="2"/>
    <x v="49"/>
    <n v="1079"/>
  </r>
  <r>
    <x v="5"/>
    <x v="2"/>
    <x v="2"/>
    <x v="50"/>
    <n v="798"/>
  </r>
  <r>
    <x v="5"/>
    <x v="2"/>
    <x v="2"/>
    <x v="5"/>
    <n v="135"/>
  </r>
  <r>
    <x v="5"/>
    <x v="2"/>
    <x v="2"/>
    <x v="6"/>
    <n v="17"/>
  </r>
  <r>
    <x v="6"/>
    <x v="0"/>
    <x v="0"/>
    <x v="0"/>
    <n v="18"/>
  </r>
  <r>
    <x v="6"/>
    <x v="0"/>
    <x v="0"/>
    <x v="1"/>
    <n v="600"/>
  </r>
  <r>
    <x v="6"/>
    <x v="0"/>
    <x v="0"/>
    <x v="2"/>
    <n v="10"/>
  </r>
  <r>
    <x v="6"/>
    <x v="0"/>
    <x v="0"/>
    <x v="3"/>
    <n v="552"/>
  </r>
  <r>
    <x v="6"/>
    <x v="0"/>
    <x v="0"/>
    <x v="4"/>
    <n v="21"/>
  </r>
  <r>
    <x v="6"/>
    <x v="0"/>
    <x v="0"/>
    <x v="5"/>
    <n v="40"/>
  </r>
  <r>
    <x v="6"/>
    <x v="0"/>
    <x v="0"/>
    <x v="6"/>
    <n v="34"/>
  </r>
  <r>
    <x v="6"/>
    <x v="0"/>
    <x v="1"/>
    <x v="51"/>
    <n v="583"/>
  </r>
  <r>
    <x v="6"/>
    <x v="0"/>
    <x v="1"/>
    <x v="52"/>
    <n v="686"/>
  </r>
  <r>
    <x v="6"/>
    <x v="0"/>
    <x v="1"/>
    <x v="5"/>
    <n v="3"/>
  </r>
  <r>
    <x v="6"/>
    <x v="0"/>
    <x v="1"/>
    <x v="6"/>
    <n v="3"/>
  </r>
  <r>
    <x v="6"/>
    <x v="1"/>
    <x v="2"/>
    <x v="53"/>
    <n v="583"/>
  </r>
  <r>
    <x v="6"/>
    <x v="1"/>
    <x v="2"/>
    <x v="54"/>
    <n v="686"/>
  </r>
  <r>
    <x v="6"/>
    <x v="1"/>
    <x v="2"/>
    <x v="5"/>
    <n v="3"/>
  </r>
  <r>
    <x v="6"/>
    <x v="1"/>
    <x v="2"/>
    <x v="6"/>
    <n v="3"/>
  </r>
  <r>
    <x v="6"/>
    <x v="2"/>
    <x v="2"/>
    <x v="55"/>
    <n v="604"/>
  </r>
  <r>
    <x v="6"/>
    <x v="2"/>
    <x v="2"/>
    <x v="56"/>
    <n v="547"/>
  </r>
  <r>
    <x v="6"/>
    <x v="2"/>
    <x v="2"/>
    <x v="57"/>
    <n v="71"/>
  </r>
  <r>
    <x v="6"/>
    <x v="2"/>
    <x v="2"/>
    <x v="5"/>
    <n v="42"/>
  </r>
  <r>
    <x v="6"/>
    <x v="2"/>
    <x v="2"/>
    <x v="6"/>
    <n v="11"/>
  </r>
  <r>
    <x v="7"/>
    <x v="0"/>
    <x v="0"/>
    <x v="0"/>
    <n v="64"/>
  </r>
  <r>
    <x v="7"/>
    <x v="0"/>
    <x v="0"/>
    <x v="1"/>
    <n v="1191"/>
  </r>
  <r>
    <x v="7"/>
    <x v="0"/>
    <x v="0"/>
    <x v="2"/>
    <n v="164"/>
  </r>
  <r>
    <x v="7"/>
    <x v="0"/>
    <x v="0"/>
    <x v="3"/>
    <n v="281"/>
  </r>
  <r>
    <x v="7"/>
    <x v="0"/>
    <x v="0"/>
    <x v="4"/>
    <n v="85"/>
  </r>
  <r>
    <x v="7"/>
    <x v="0"/>
    <x v="0"/>
    <x v="5"/>
    <n v="256"/>
  </r>
  <r>
    <x v="7"/>
    <x v="0"/>
    <x v="0"/>
    <x v="6"/>
    <n v="112"/>
  </r>
  <r>
    <x v="7"/>
    <x v="0"/>
    <x v="1"/>
    <x v="58"/>
    <n v="142"/>
  </r>
  <r>
    <x v="7"/>
    <x v="0"/>
    <x v="1"/>
    <x v="59"/>
    <n v="810"/>
  </r>
  <r>
    <x v="7"/>
    <x v="0"/>
    <x v="1"/>
    <x v="60"/>
    <n v="354"/>
  </r>
  <r>
    <x v="7"/>
    <x v="0"/>
    <x v="1"/>
    <x v="61"/>
    <n v="200"/>
  </r>
  <r>
    <x v="7"/>
    <x v="0"/>
    <x v="1"/>
    <x v="62"/>
    <n v="633"/>
  </r>
  <r>
    <x v="7"/>
    <x v="0"/>
    <x v="1"/>
    <x v="5"/>
    <n v="5"/>
  </r>
  <r>
    <x v="7"/>
    <x v="0"/>
    <x v="1"/>
    <x v="6"/>
    <n v="9"/>
  </r>
  <r>
    <x v="7"/>
    <x v="1"/>
    <x v="2"/>
    <x v="63"/>
    <n v="919"/>
  </r>
  <r>
    <x v="7"/>
    <x v="1"/>
    <x v="2"/>
    <x v="64"/>
    <n v="925"/>
  </r>
  <r>
    <x v="7"/>
    <x v="1"/>
    <x v="2"/>
    <x v="5"/>
    <n v="269"/>
  </r>
  <r>
    <x v="7"/>
    <x v="1"/>
    <x v="2"/>
    <x v="6"/>
    <n v="40"/>
  </r>
  <r>
    <x v="7"/>
    <x v="2"/>
    <x v="2"/>
    <x v="65"/>
    <n v="1135"/>
  </r>
  <r>
    <x v="7"/>
    <x v="2"/>
    <x v="2"/>
    <x v="66"/>
    <n v="715"/>
  </r>
  <r>
    <x v="7"/>
    <x v="2"/>
    <x v="2"/>
    <x v="5"/>
    <n v="269"/>
  </r>
  <r>
    <x v="7"/>
    <x v="2"/>
    <x v="2"/>
    <x v="6"/>
    <n v="34"/>
  </r>
  <r>
    <x v="8"/>
    <x v="0"/>
    <x v="0"/>
    <x v="0"/>
    <n v="60"/>
  </r>
  <r>
    <x v="8"/>
    <x v="0"/>
    <x v="0"/>
    <x v="1"/>
    <n v="1105"/>
  </r>
  <r>
    <x v="8"/>
    <x v="0"/>
    <x v="0"/>
    <x v="2"/>
    <n v="79"/>
  </r>
  <r>
    <x v="8"/>
    <x v="0"/>
    <x v="0"/>
    <x v="3"/>
    <n v="537"/>
  </r>
  <r>
    <x v="8"/>
    <x v="0"/>
    <x v="0"/>
    <x v="4"/>
    <n v="47"/>
  </r>
  <r>
    <x v="8"/>
    <x v="0"/>
    <x v="0"/>
    <x v="5"/>
    <n v="123"/>
  </r>
  <r>
    <x v="8"/>
    <x v="0"/>
    <x v="0"/>
    <x v="6"/>
    <n v="79"/>
  </r>
  <r>
    <x v="8"/>
    <x v="0"/>
    <x v="1"/>
    <x v="67"/>
    <n v="219"/>
  </r>
  <r>
    <x v="8"/>
    <x v="0"/>
    <x v="1"/>
    <x v="68"/>
    <n v="185"/>
  </r>
  <r>
    <x v="8"/>
    <x v="0"/>
    <x v="1"/>
    <x v="69"/>
    <n v="1167"/>
  </r>
  <r>
    <x v="8"/>
    <x v="0"/>
    <x v="1"/>
    <x v="70"/>
    <n v="438"/>
  </r>
  <r>
    <x v="8"/>
    <x v="0"/>
    <x v="1"/>
    <x v="5"/>
    <n v="9"/>
  </r>
  <r>
    <x v="8"/>
    <x v="0"/>
    <x v="1"/>
    <x v="6"/>
    <n v="12"/>
  </r>
  <r>
    <x v="8"/>
    <x v="1"/>
    <x v="2"/>
    <x v="71"/>
    <n v="1792"/>
  </r>
  <r>
    <x v="8"/>
    <x v="1"/>
    <x v="2"/>
    <x v="5"/>
    <n v="227"/>
  </r>
  <r>
    <x v="8"/>
    <x v="1"/>
    <x v="2"/>
    <x v="6"/>
    <n v="11"/>
  </r>
  <r>
    <x v="8"/>
    <x v="2"/>
    <x v="2"/>
    <x v="72"/>
    <n v="764"/>
  </r>
  <r>
    <x v="8"/>
    <x v="2"/>
    <x v="2"/>
    <x v="73"/>
    <n v="1095"/>
  </r>
  <r>
    <x v="8"/>
    <x v="2"/>
    <x v="2"/>
    <x v="74"/>
    <n v="0"/>
  </r>
  <r>
    <x v="8"/>
    <x v="2"/>
    <x v="2"/>
    <x v="5"/>
    <n v="154"/>
  </r>
  <r>
    <x v="8"/>
    <x v="2"/>
    <x v="2"/>
    <x v="6"/>
    <n v="17"/>
  </r>
  <r>
    <x v="9"/>
    <x v="0"/>
    <x v="0"/>
    <x v="0"/>
    <n v="49"/>
  </r>
  <r>
    <x v="9"/>
    <x v="0"/>
    <x v="0"/>
    <x v="1"/>
    <n v="886"/>
  </r>
  <r>
    <x v="9"/>
    <x v="0"/>
    <x v="0"/>
    <x v="2"/>
    <n v="37"/>
  </r>
  <r>
    <x v="9"/>
    <x v="0"/>
    <x v="0"/>
    <x v="3"/>
    <n v="297"/>
  </r>
  <r>
    <x v="9"/>
    <x v="0"/>
    <x v="0"/>
    <x v="4"/>
    <n v="26"/>
  </r>
  <r>
    <x v="9"/>
    <x v="0"/>
    <x v="0"/>
    <x v="5"/>
    <n v="126"/>
  </r>
  <r>
    <x v="9"/>
    <x v="0"/>
    <x v="0"/>
    <x v="6"/>
    <n v="27"/>
  </r>
  <r>
    <x v="9"/>
    <x v="0"/>
    <x v="1"/>
    <x v="75"/>
    <n v="260"/>
  </r>
  <r>
    <x v="9"/>
    <x v="0"/>
    <x v="1"/>
    <x v="76"/>
    <n v="342"/>
  </r>
  <r>
    <x v="9"/>
    <x v="0"/>
    <x v="1"/>
    <x v="77"/>
    <n v="16"/>
  </r>
  <r>
    <x v="9"/>
    <x v="0"/>
    <x v="1"/>
    <x v="78"/>
    <n v="44"/>
  </r>
  <r>
    <x v="9"/>
    <x v="0"/>
    <x v="1"/>
    <x v="79"/>
    <n v="516"/>
  </r>
  <r>
    <x v="9"/>
    <x v="0"/>
    <x v="1"/>
    <x v="80"/>
    <n v="230"/>
  </r>
  <r>
    <x v="9"/>
    <x v="0"/>
    <x v="1"/>
    <x v="81"/>
    <n v="27"/>
  </r>
  <r>
    <x v="9"/>
    <x v="0"/>
    <x v="1"/>
    <x v="5"/>
    <n v="6"/>
  </r>
  <r>
    <x v="9"/>
    <x v="0"/>
    <x v="1"/>
    <x v="6"/>
    <n v="7"/>
  </r>
  <r>
    <x v="9"/>
    <x v="3"/>
    <x v="1"/>
    <x v="82"/>
    <n v="625"/>
  </r>
  <r>
    <x v="9"/>
    <x v="3"/>
    <x v="1"/>
    <x v="83"/>
    <n v="718"/>
  </r>
  <r>
    <x v="9"/>
    <x v="3"/>
    <x v="1"/>
    <x v="5"/>
    <n v="98"/>
  </r>
  <r>
    <x v="9"/>
    <x v="3"/>
    <x v="1"/>
    <x v="6"/>
    <n v="7"/>
  </r>
  <r>
    <x v="9"/>
    <x v="1"/>
    <x v="1"/>
    <x v="84"/>
    <n v="492"/>
  </r>
  <r>
    <x v="9"/>
    <x v="1"/>
    <x v="1"/>
    <x v="85"/>
    <n v="311"/>
  </r>
  <r>
    <x v="9"/>
    <x v="1"/>
    <x v="1"/>
    <x v="86"/>
    <n v="553"/>
  </r>
  <r>
    <x v="9"/>
    <x v="1"/>
    <x v="1"/>
    <x v="5"/>
    <n v="85"/>
  </r>
  <r>
    <x v="9"/>
    <x v="1"/>
    <x v="1"/>
    <x v="6"/>
    <n v="7"/>
  </r>
  <r>
    <x v="9"/>
    <x v="2"/>
    <x v="1"/>
    <x v="87"/>
    <n v="1163"/>
  </r>
  <r>
    <x v="9"/>
    <x v="2"/>
    <x v="1"/>
    <x v="5"/>
    <n v="275"/>
  </r>
  <r>
    <x v="9"/>
    <x v="2"/>
    <x v="1"/>
    <x v="6"/>
    <n v="10"/>
  </r>
  <r>
    <x v="10"/>
    <x v="0"/>
    <x v="0"/>
    <x v="0"/>
    <n v="261"/>
  </r>
  <r>
    <x v="10"/>
    <x v="0"/>
    <x v="0"/>
    <x v="1"/>
    <n v="4182"/>
  </r>
  <r>
    <x v="10"/>
    <x v="0"/>
    <x v="0"/>
    <x v="2"/>
    <n v="160"/>
  </r>
  <r>
    <x v="10"/>
    <x v="0"/>
    <x v="0"/>
    <x v="3"/>
    <n v="630"/>
  </r>
  <r>
    <x v="10"/>
    <x v="0"/>
    <x v="0"/>
    <x v="4"/>
    <n v="194"/>
  </r>
  <r>
    <x v="10"/>
    <x v="0"/>
    <x v="0"/>
    <x v="5"/>
    <n v="254"/>
  </r>
  <r>
    <x v="10"/>
    <x v="0"/>
    <x v="0"/>
    <x v="6"/>
    <n v="378"/>
  </r>
  <r>
    <x v="10"/>
    <x v="0"/>
    <x v="1"/>
    <x v="88"/>
    <n v="997"/>
  </r>
  <r>
    <x v="10"/>
    <x v="0"/>
    <x v="1"/>
    <x v="89"/>
    <n v="4889"/>
  </r>
  <r>
    <x v="10"/>
    <x v="0"/>
    <x v="1"/>
    <x v="5"/>
    <n v="114"/>
  </r>
  <r>
    <x v="10"/>
    <x v="0"/>
    <x v="1"/>
    <x v="6"/>
    <n v="59"/>
  </r>
  <r>
    <x v="10"/>
    <x v="1"/>
    <x v="2"/>
    <x v="90"/>
    <n v="5510"/>
  </r>
  <r>
    <x v="10"/>
    <x v="1"/>
    <x v="2"/>
    <x v="5"/>
    <n v="485"/>
  </r>
  <r>
    <x v="10"/>
    <x v="1"/>
    <x v="2"/>
    <x v="6"/>
    <n v="64"/>
  </r>
  <r>
    <x v="10"/>
    <x v="2"/>
    <x v="2"/>
    <x v="91"/>
    <n v="565"/>
  </r>
  <r>
    <x v="10"/>
    <x v="2"/>
    <x v="2"/>
    <x v="92"/>
    <n v="5045"/>
  </r>
  <r>
    <x v="10"/>
    <x v="2"/>
    <x v="2"/>
    <x v="5"/>
    <n v="354"/>
  </r>
  <r>
    <x v="10"/>
    <x v="2"/>
    <x v="2"/>
    <x v="6"/>
    <n v="95"/>
  </r>
  <r>
    <x v="11"/>
    <x v="0"/>
    <x v="0"/>
    <x v="0"/>
    <n v="62"/>
  </r>
  <r>
    <x v="11"/>
    <x v="0"/>
    <x v="0"/>
    <x v="1"/>
    <n v="1140"/>
  </r>
  <r>
    <x v="11"/>
    <x v="0"/>
    <x v="0"/>
    <x v="2"/>
    <n v="61"/>
  </r>
  <r>
    <x v="11"/>
    <x v="0"/>
    <x v="0"/>
    <x v="3"/>
    <n v="642"/>
  </r>
  <r>
    <x v="11"/>
    <x v="0"/>
    <x v="0"/>
    <x v="4"/>
    <n v="36"/>
  </r>
  <r>
    <x v="11"/>
    <x v="0"/>
    <x v="0"/>
    <x v="5"/>
    <n v="62"/>
  </r>
  <r>
    <x v="11"/>
    <x v="0"/>
    <x v="0"/>
    <x v="6"/>
    <n v="101"/>
  </r>
  <r>
    <x v="11"/>
    <x v="0"/>
    <x v="1"/>
    <x v="93"/>
    <n v="49"/>
  </r>
  <r>
    <x v="11"/>
    <x v="0"/>
    <x v="1"/>
    <x v="94"/>
    <n v="844"/>
  </r>
  <r>
    <x v="11"/>
    <x v="0"/>
    <x v="1"/>
    <x v="95"/>
    <n v="1177"/>
  </r>
  <r>
    <x v="11"/>
    <x v="0"/>
    <x v="1"/>
    <x v="5"/>
    <n v="3"/>
  </r>
  <r>
    <x v="11"/>
    <x v="0"/>
    <x v="1"/>
    <x v="6"/>
    <n v="31"/>
  </r>
  <r>
    <x v="11"/>
    <x v="1"/>
    <x v="2"/>
    <x v="96"/>
    <n v="865"/>
  </r>
  <r>
    <x v="11"/>
    <x v="1"/>
    <x v="2"/>
    <x v="97"/>
    <n v="1162"/>
  </r>
  <r>
    <x v="11"/>
    <x v="1"/>
    <x v="2"/>
    <x v="5"/>
    <n v="46"/>
  </r>
  <r>
    <x v="11"/>
    <x v="1"/>
    <x v="2"/>
    <x v="6"/>
    <n v="31"/>
  </r>
  <r>
    <x v="11"/>
    <x v="2"/>
    <x v="2"/>
    <x v="98"/>
    <n v="1046"/>
  </r>
  <r>
    <x v="11"/>
    <x v="2"/>
    <x v="2"/>
    <x v="99"/>
    <n v="975"/>
  </r>
  <r>
    <x v="11"/>
    <x v="2"/>
    <x v="2"/>
    <x v="5"/>
    <n v="47"/>
  </r>
  <r>
    <x v="11"/>
    <x v="2"/>
    <x v="2"/>
    <x v="6"/>
    <n v="36"/>
  </r>
  <r>
    <x v="12"/>
    <x v="0"/>
    <x v="0"/>
    <x v="0"/>
    <n v="121"/>
  </r>
  <r>
    <x v="12"/>
    <x v="0"/>
    <x v="0"/>
    <x v="1"/>
    <n v="918"/>
  </r>
  <r>
    <x v="12"/>
    <x v="0"/>
    <x v="0"/>
    <x v="2"/>
    <n v="41"/>
  </r>
  <r>
    <x v="12"/>
    <x v="0"/>
    <x v="0"/>
    <x v="3"/>
    <n v="1010"/>
  </r>
  <r>
    <x v="12"/>
    <x v="0"/>
    <x v="0"/>
    <x v="4"/>
    <n v="123"/>
  </r>
  <r>
    <x v="12"/>
    <x v="0"/>
    <x v="0"/>
    <x v="5"/>
    <n v="209"/>
  </r>
  <r>
    <x v="12"/>
    <x v="0"/>
    <x v="0"/>
    <x v="6"/>
    <n v="151"/>
  </r>
  <r>
    <x v="12"/>
    <x v="0"/>
    <x v="1"/>
    <x v="100"/>
    <n v="465"/>
  </r>
  <r>
    <x v="12"/>
    <x v="0"/>
    <x v="1"/>
    <x v="101"/>
    <n v="759"/>
  </r>
  <r>
    <x v="12"/>
    <x v="0"/>
    <x v="1"/>
    <x v="102"/>
    <n v="1293"/>
  </r>
  <r>
    <x v="12"/>
    <x v="0"/>
    <x v="1"/>
    <x v="103"/>
    <n v="27"/>
  </r>
  <r>
    <x v="12"/>
    <x v="0"/>
    <x v="1"/>
    <x v="5"/>
    <n v="10"/>
  </r>
  <r>
    <x v="12"/>
    <x v="0"/>
    <x v="1"/>
    <x v="6"/>
    <n v="19"/>
  </r>
  <r>
    <x v="12"/>
    <x v="1"/>
    <x v="2"/>
    <x v="104"/>
    <n v="2235"/>
  </r>
  <r>
    <x v="12"/>
    <x v="1"/>
    <x v="2"/>
    <x v="5"/>
    <n v="323"/>
  </r>
  <r>
    <x v="12"/>
    <x v="1"/>
    <x v="2"/>
    <x v="6"/>
    <n v="15"/>
  </r>
  <r>
    <x v="12"/>
    <x v="2"/>
    <x v="2"/>
    <x v="105"/>
    <n v="514"/>
  </r>
  <r>
    <x v="12"/>
    <x v="2"/>
    <x v="2"/>
    <x v="106"/>
    <n v="1749"/>
  </r>
  <r>
    <x v="12"/>
    <x v="2"/>
    <x v="2"/>
    <x v="5"/>
    <n v="282"/>
  </r>
  <r>
    <x v="12"/>
    <x v="2"/>
    <x v="2"/>
    <x v="6"/>
    <n v="28"/>
  </r>
  <r>
    <x v="13"/>
    <x v="0"/>
    <x v="0"/>
    <x v="0"/>
    <n v="65"/>
  </r>
  <r>
    <x v="13"/>
    <x v="0"/>
    <x v="0"/>
    <x v="1"/>
    <n v="676"/>
  </r>
  <r>
    <x v="13"/>
    <x v="0"/>
    <x v="0"/>
    <x v="2"/>
    <n v="16"/>
  </r>
  <r>
    <x v="13"/>
    <x v="0"/>
    <x v="0"/>
    <x v="3"/>
    <n v="532"/>
  </r>
  <r>
    <x v="13"/>
    <x v="0"/>
    <x v="0"/>
    <x v="4"/>
    <n v="53"/>
  </r>
  <r>
    <x v="13"/>
    <x v="0"/>
    <x v="0"/>
    <x v="5"/>
    <n v="40"/>
  </r>
  <r>
    <x v="13"/>
    <x v="0"/>
    <x v="0"/>
    <x v="6"/>
    <n v="54"/>
  </r>
  <r>
    <x v="13"/>
    <x v="0"/>
    <x v="1"/>
    <x v="107"/>
    <n v="670"/>
  </r>
  <r>
    <x v="13"/>
    <x v="0"/>
    <x v="1"/>
    <x v="108"/>
    <n v="755"/>
  </r>
  <r>
    <x v="13"/>
    <x v="0"/>
    <x v="1"/>
    <x v="5"/>
    <n v="4"/>
  </r>
  <r>
    <x v="13"/>
    <x v="0"/>
    <x v="1"/>
    <x v="6"/>
    <n v="7"/>
  </r>
  <r>
    <x v="13"/>
    <x v="1"/>
    <x v="2"/>
    <x v="109"/>
    <n v="627"/>
  </r>
  <r>
    <x v="13"/>
    <x v="1"/>
    <x v="2"/>
    <x v="110"/>
    <n v="767"/>
  </r>
  <r>
    <x v="13"/>
    <x v="1"/>
    <x v="2"/>
    <x v="5"/>
    <n v="32"/>
  </r>
  <r>
    <x v="13"/>
    <x v="1"/>
    <x v="2"/>
    <x v="6"/>
    <n v="10"/>
  </r>
  <r>
    <x v="13"/>
    <x v="2"/>
    <x v="2"/>
    <x v="111"/>
    <n v="752"/>
  </r>
  <r>
    <x v="13"/>
    <x v="2"/>
    <x v="2"/>
    <x v="112"/>
    <n v="643"/>
  </r>
  <r>
    <x v="13"/>
    <x v="2"/>
    <x v="2"/>
    <x v="5"/>
    <n v="32"/>
  </r>
  <r>
    <x v="13"/>
    <x v="2"/>
    <x v="2"/>
    <x v="6"/>
    <n v="9"/>
  </r>
  <r>
    <x v="14"/>
    <x v="0"/>
    <x v="0"/>
    <x v="0"/>
    <n v="32"/>
  </r>
  <r>
    <x v="14"/>
    <x v="0"/>
    <x v="0"/>
    <x v="1"/>
    <n v="410"/>
  </r>
  <r>
    <x v="14"/>
    <x v="0"/>
    <x v="0"/>
    <x v="2"/>
    <n v="13"/>
  </r>
  <r>
    <x v="14"/>
    <x v="0"/>
    <x v="0"/>
    <x v="3"/>
    <n v="53"/>
  </r>
  <r>
    <x v="14"/>
    <x v="0"/>
    <x v="0"/>
    <x v="4"/>
    <n v="20"/>
  </r>
  <r>
    <x v="14"/>
    <x v="0"/>
    <x v="0"/>
    <x v="5"/>
    <n v="24"/>
  </r>
  <r>
    <x v="14"/>
    <x v="0"/>
    <x v="0"/>
    <x v="6"/>
    <n v="52"/>
  </r>
  <r>
    <x v="14"/>
    <x v="0"/>
    <x v="1"/>
    <x v="113"/>
    <n v="587"/>
  </r>
  <r>
    <x v="14"/>
    <x v="0"/>
    <x v="1"/>
    <x v="5"/>
    <n v="13"/>
  </r>
  <r>
    <x v="14"/>
    <x v="0"/>
    <x v="1"/>
    <x v="6"/>
    <n v="4"/>
  </r>
  <r>
    <x v="14"/>
    <x v="1"/>
    <x v="2"/>
    <x v="114"/>
    <n v="563"/>
  </r>
  <r>
    <x v="14"/>
    <x v="1"/>
    <x v="2"/>
    <x v="5"/>
    <n v="37"/>
  </r>
  <r>
    <x v="14"/>
    <x v="1"/>
    <x v="2"/>
    <x v="6"/>
    <n v="4"/>
  </r>
  <r>
    <x v="14"/>
    <x v="2"/>
    <x v="2"/>
    <x v="115"/>
    <n v="555"/>
  </r>
  <r>
    <x v="14"/>
    <x v="2"/>
    <x v="2"/>
    <x v="5"/>
    <n v="46"/>
  </r>
  <r>
    <x v="14"/>
    <x v="2"/>
    <x v="2"/>
    <x v="6"/>
    <n v="3"/>
  </r>
  <r>
    <x v="15"/>
    <x v="0"/>
    <x v="0"/>
    <x v="0"/>
    <n v="66"/>
  </r>
  <r>
    <x v="15"/>
    <x v="0"/>
    <x v="0"/>
    <x v="1"/>
    <n v="1318"/>
  </r>
  <r>
    <x v="15"/>
    <x v="0"/>
    <x v="0"/>
    <x v="2"/>
    <n v="25"/>
  </r>
  <r>
    <x v="15"/>
    <x v="0"/>
    <x v="0"/>
    <x v="3"/>
    <n v="106"/>
  </r>
  <r>
    <x v="15"/>
    <x v="0"/>
    <x v="0"/>
    <x v="4"/>
    <n v="38"/>
  </r>
  <r>
    <x v="15"/>
    <x v="0"/>
    <x v="0"/>
    <x v="5"/>
    <n v="150"/>
  </r>
  <r>
    <x v="15"/>
    <x v="0"/>
    <x v="0"/>
    <x v="6"/>
    <n v="90"/>
  </r>
  <r>
    <x v="15"/>
    <x v="0"/>
    <x v="1"/>
    <x v="116"/>
    <n v="773"/>
  </r>
  <r>
    <x v="15"/>
    <x v="0"/>
    <x v="1"/>
    <x v="117"/>
    <n v="246"/>
  </r>
  <r>
    <x v="15"/>
    <x v="0"/>
    <x v="1"/>
    <x v="118"/>
    <n v="756"/>
  </r>
  <r>
    <x v="15"/>
    <x v="0"/>
    <x v="1"/>
    <x v="5"/>
    <n v="6"/>
  </r>
  <r>
    <x v="15"/>
    <x v="0"/>
    <x v="1"/>
    <x v="6"/>
    <n v="12"/>
  </r>
  <r>
    <x v="15"/>
    <x v="1"/>
    <x v="2"/>
    <x v="119"/>
    <n v="901"/>
  </r>
  <r>
    <x v="15"/>
    <x v="1"/>
    <x v="2"/>
    <x v="120"/>
    <n v="804"/>
  </r>
  <r>
    <x v="15"/>
    <x v="1"/>
    <x v="2"/>
    <x v="5"/>
    <n v="74"/>
  </r>
  <r>
    <x v="15"/>
    <x v="1"/>
    <x v="2"/>
    <x v="6"/>
    <n v="14"/>
  </r>
  <r>
    <x v="15"/>
    <x v="2"/>
    <x v="2"/>
    <x v="121"/>
    <n v="825"/>
  </r>
  <r>
    <x v="15"/>
    <x v="2"/>
    <x v="2"/>
    <x v="122"/>
    <n v="872"/>
  </r>
  <r>
    <x v="15"/>
    <x v="2"/>
    <x v="2"/>
    <x v="5"/>
    <n v="82"/>
  </r>
  <r>
    <x v="15"/>
    <x v="2"/>
    <x v="2"/>
    <x v="6"/>
    <n v="14"/>
  </r>
  <r>
    <x v="16"/>
    <x v="0"/>
    <x v="0"/>
    <x v="0"/>
    <n v="25"/>
  </r>
  <r>
    <x v="16"/>
    <x v="0"/>
    <x v="0"/>
    <x v="1"/>
    <n v="952"/>
  </r>
  <r>
    <x v="16"/>
    <x v="0"/>
    <x v="0"/>
    <x v="2"/>
    <n v="9"/>
  </r>
  <r>
    <x v="16"/>
    <x v="0"/>
    <x v="0"/>
    <x v="3"/>
    <n v="608"/>
  </r>
  <r>
    <x v="16"/>
    <x v="0"/>
    <x v="0"/>
    <x v="4"/>
    <n v="9"/>
  </r>
  <r>
    <x v="16"/>
    <x v="0"/>
    <x v="0"/>
    <x v="5"/>
    <n v="42"/>
  </r>
  <r>
    <x v="16"/>
    <x v="0"/>
    <x v="0"/>
    <x v="6"/>
    <n v="34"/>
  </r>
  <r>
    <x v="16"/>
    <x v="0"/>
    <x v="1"/>
    <x v="123"/>
    <n v="667"/>
  </r>
  <r>
    <x v="16"/>
    <x v="0"/>
    <x v="1"/>
    <x v="124"/>
    <n v="1001"/>
  </r>
  <r>
    <x v="16"/>
    <x v="0"/>
    <x v="1"/>
    <x v="5"/>
    <n v="3"/>
  </r>
  <r>
    <x v="16"/>
    <x v="0"/>
    <x v="1"/>
    <x v="6"/>
    <n v="8"/>
  </r>
  <r>
    <x v="16"/>
    <x v="1"/>
    <x v="2"/>
    <x v="125"/>
    <n v="965"/>
  </r>
  <r>
    <x v="16"/>
    <x v="1"/>
    <x v="2"/>
    <x v="126"/>
    <n v="681"/>
  </r>
  <r>
    <x v="16"/>
    <x v="1"/>
    <x v="2"/>
    <x v="5"/>
    <n v="26"/>
  </r>
  <r>
    <x v="16"/>
    <x v="1"/>
    <x v="2"/>
    <x v="6"/>
    <n v="7"/>
  </r>
  <r>
    <x v="16"/>
    <x v="2"/>
    <x v="2"/>
    <x v="127"/>
    <n v="1027"/>
  </r>
  <r>
    <x v="16"/>
    <x v="2"/>
    <x v="2"/>
    <x v="128"/>
    <n v="613"/>
  </r>
  <r>
    <x v="16"/>
    <x v="2"/>
    <x v="2"/>
    <x v="5"/>
    <n v="29"/>
  </r>
  <r>
    <x v="16"/>
    <x v="2"/>
    <x v="2"/>
    <x v="6"/>
    <n v="10"/>
  </r>
  <r>
    <x v="17"/>
    <x v="0"/>
    <x v="0"/>
    <x v="0"/>
    <n v="60"/>
  </r>
  <r>
    <x v="17"/>
    <x v="0"/>
    <x v="0"/>
    <x v="1"/>
    <n v="1898"/>
  </r>
  <r>
    <x v="17"/>
    <x v="0"/>
    <x v="0"/>
    <x v="2"/>
    <n v="89"/>
  </r>
  <r>
    <x v="17"/>
    <x v="0"/>
    <x v="0"/>
    <x v="3"/>
    <n v="169"/>
  </r>
  <r>
    <x v="17"/>
    <x v="0"/>
    <x v="0"/>
    <x v="4"/>
    <n v="75"/>
  </r>
  <r>
    <x v="17"/>
    <x v="0"/>
    <x v="0"/>
    <x v="5"/>
    <n v="141"/>
  </r>
  <r>
    <x v="17"/>
    <x v="0"/>
    <x v="0"/>
    <x v="6"/>
    <n v="10"/>
  </r>
  <r>
    <x v="17"/>
    <x v="0"/>
    <x v="1"/>
    <x v="129"/>
    <n v="224"/>
  </r>
  <r>
    <x v="17"/>
    <x v="0"/>
    <x v="1"/>
    <x v="130"/>
    <n v="1905"/>
  </r>
  <r>
    <x v="17"/>
    <x v="0"/>
    <x v="1"/>
    <x v="131"/>
    <n v="278"/>
  </r>
  <r>
    <x v="17"/>
    <x v="0"/>
    <x v="1"/>
    <x v="5"/>
    <n v="27"/>
  </r>
  <r>
    <x v="17"/>
    <x v="0"/>
    <x v="1"/>
    <x v="6"/>
    <n v="8"/>
  </r>
  <r>
    <x v="17"/>
    <x v="3"/>
    <x v="1"/>
    <x v="132"/>
    <n v="2258"/>
  </r>
  <r>
    <x v="17"/>
    <x v="3"/>
    <x v="1"/>
    <x v="5"/>
    <n v="173"/>
  </r>
  <r>
    <x v="17"/>
    <x v="3"/>
    <x v="1"/>
    <x v="6"/>
    <n v="11"/>
  </r>
  <r>
    <x v="17"/>
    <x v="1"/>
    <x v="2"/>
    <x v="133"/>
    <n v="2253"/>
  </r>
  <r>
    <x v="17"/>
    <x v="1"/>
    <x v="2"/>
    <x v="5"/>
    <n v="174"/>
  </r>
  <r>
    <x v="17"/>
    <x v="1"/>
    <x v="2"/>
    <x v="6"/>
    <n v="15"/>
  </r>
  <r>
    <x v="17"/>
    <x v="2"/>
    <x v="2"/>
    <x v="134"/>
    <n v="2272"/>
  </r>
  <r>
    <x v="17"/>
    <x v="2"/>
    <x v="2"/>
    <x v="5"/>
    <n v="160"/>
  </r>
  <r>
    <x v="17"/>
    <x v="2"/>
    <x v="2"/>
    <x v="6"/>
    <n v="10"/>
  </r>
  <r>
    <x v="18"/>
    <x v="0"/>
    <x v="0"/>
    <x v="0"/>
    <n v="83"/>
  </r>
  <r>
    <x v="18"/>
    <x v="0"/>
    <x v="0"/>
    <x v="1"/>
    <n v="1007"/>
  </r>
  <r>
    <x v="18"/>
    <x v="0"/>
    <x v="0"/>
    <x v="2"/>
    <n v="226"/>
  </r>
  <r>
    <x v="18"/>
    <x v="0"/>
    <x v="0"/>
    <x v="3"/>
    <n v="380"/>
  </r>
  <r>
    <x v="18"/>
    <x v="0"/>
    <x v="0"/>
    <x v="4"/>
    <n v="106"/>
  </r>
  <r>
    <x v="18"/>
    <x v="0"/>
    <x v="0"/>
    <x v="5"/>
    <n v="87"/>
  </r>
  <r>
    <x v="18"/>
    <x v="0"/>
    <x v="0"/>
    <x v="6"/>
    <n v="175"/>
  </r>
  <r>
    <x v="18"/>
    <x v="0"/>
    <x v="1"/>
    <x v="135"/>
    <n v="320"/>
  </r>
  <r>
    <x v="18"/>
    <x v="0"/>
    <x v="1"/>
    <x v="136"/>
    <n v="630"/>
  </r>
  <r>
    <x v="18"/>
    <x v="0"/>
    <x v="1"/>
    <x v="137"/>
    <n v="1077"/>
  </r>
  <r>
    <x v="18"/>
    <x v="0"/>
    <x v="1"/>
    <x v="5"/>
    <n v="11"/>
  </r>
  <r>
    <x v="18"/>
    <x v="0"/>
    <x v="1"/>
    <x v="6"/>
    <n v="26"/>
  </r>
  <r>
    <x v="18"/>
    <x v="1"/>
    <x v="2"/>
    <x v="138"/>
    <n v="644"/>
  </r>
  <r>
    <x v="18"/>
    <x v="1"/>
    <x v="2"/>
    <x v="139"/>
    <n v="1237"/>
  </r>
  <r>
    <x v="18"/>
    <x v="1"/>
    <x v="2"/>
    <x v="5"/>
    <n v="138"/>
  </r>
  <r>
    <x v="18"/>
    <x v="1"/>
    <x v="2"/>
    <x v="6"/>
    <n v="45"/>
  </r>
  <r>
    <x v="18"/>
    <x v="2"/>
    <x v="2"/>
    <x v="140"/>
    <n v="616"/>
  </r>
  <r>
    <x v="18"/>
    <x v="2"/>
    <x v="2"/>
    <x v="141"/>
    <n v="1263"/>
  </r>
  <r>
    <x v="18"/>
    <x v="2"/>
    <x v="2"/>
    <x v="5"/>
    <n v="142"/>
  </r>
  <r>
    <x v="18"/>
    <x v="2"/>
    <x v="2"/>
    <x v="6"/>
    <n v="43"/>
  </r>
  <r>
    <x v="19"/>
    <x v="0"/>
    <x v="0"/>
    <x v="0"/>
    <n v="27"/>
  </r>
  <r>
    <x v="19"/>
    <x v="0"/>
    <x v="0"/>
    <x v="1"/>
    <n v="388"/>
  </r>
  <r>
    <x v="19"/>
    <x v="0"/>
    <x v="0"/>
    <x v="2"/>
    <n v="13"/>
  </r>
  <r>
    <x v="19"/>
    <x v="0"/>
    <x v="0"/>
    <x v="3"/>
    <n v="609"/>
  </r>
  <r>
    <x v="19"/>
    <x v="0"/>
    <x v="0"/>
    <x v="4"/>
    <n v="13"/>
  </r>
  <r>
    <x v="19"/>
    <x v="0"/>
    <x v="0"/>
    <x v="5"/>
    <n v="55"/>
  </r>
  <r>
    <x v="19"/>
    <x v="0"/>
    <x v="0"/>
    <x v="6"/>
    <n v="33"/>
  </r>
  <r>
    <x v="19"/>
    <x v="0"/>
    <x v="1"/>
    <x v="142"/>
    <n v="811"/>
  </r>
  <r>
    <x v="19"/>
    <x v="0"/>
    <x v="1"/>
    <x v="143"/>
    <n v="316"/>
  </r>
  <r>
    <x v="19"/>
    <x v="0"/>
    <x v="1"/>
    <x v="5"/>
    <n v="6"/>
  </r>
  <r>
    <x v="19"/>
    <x v="0"/>
    <x v="1"/>
    <x v="6"/>
    <n v="5"/>
  </r>
  <r>
    <x v="19"/>
    <x v="1"/>
    <x v="2"/>
    <x v="144"/>
    <n v="362"/>
  </r>
  <r>
    <x v="19"/>
    <x v="1"/>
    <x v="2"/>
    <x v="145"/>
    <n v="718"/>
  </r>
  <r>
    <x v="19"/>
    <x v="1"/>
    <x v="2"/>
    <x v="5"/>
    <n v="52"/>
  </r>
  <r>
    <x v="19"/>
    <x v="1"/>
    <x v="2"/>
    <x v="6"/>
    <n v="6"/>
  </r>
  <r>
    <x v="19"/>
    <x v="2"/>
    <x v="2"/>
    <x v="146"/>
    <n v="738"/>
  </r>
  <r>
    <x v="19"/>
    <x v="2"/>
    <x v="2"/>
    <x v="147"/>
    <n v="329"/>
  </r>
  <r>
    <x v="19"/>
    <x v="2"/>
    <x v="2"/>
    <x v="5"/>
    <n v="65"/>
  </r>
  <r>
    <x v="19"/>
    <x v="2"/>
    <x v="2"/>
    <x v="6"/>
    <n v="6"/>
  </r>
  <r>
    <x v="20"/>
    <x v="0"/>
    <x v="0"/>
    <x v="0"/>
    <n v="19"/>
  </r>
  <r>
    <x v="20"/>
    <x v="0"/>
    <x v="0"/>
    <x v="1"/>
    <n v="360"/>
  </r>
  <r>
    <x v="20"/>
    <x v="0"/>
    <x v="0"/>
    <x v="2"/>
    <n v="14"/>
  </r>
  <r>
    <x v="20"/>
    <x v="0"/>
    <x v="0"/>
    <x v="3"/>
    <n v="280"/>
  </r>
  <r>
    <x v="20"/>
    <x v="0"/>
    <x v="0"/>
    <x v="4"/>
    <n v="42"/>
  </r>
  <r>
    <x v="20"/>
    <x v="0"/>
    <x v="0"/>
    <x v="5"/>
    <n v="28"/>
  </r>
  <r>
    <x v="20"/>
    <x v="0"/>
    <x v="0"/>
    <x v="6"/>
    <n v="29"/>
  </r>
  <r>
    <x v="20"/>
    <x v="0"/>
    <x v="1"/>
    <x v="148"/>
    <n v="363"/>
  </r>
  <r>
    <x v="20"/>
    <x v="0"/>
    <x v="1"/>
    <x v="149"/>
    <n v="401"/>
  </r>
  <r>
    <x v="20"/>
    <x v="0"/>
    <x v="1"/>
    <x v="5"/>
    <n v="5"/>
  </r>
  <r>
    <x v="20"/>
    <x v="0"/>
    <x v="1"/>
    <x v="6"/>
    <n v="3"/>
  </r>
  <r>
    <x v="20"/>
    <x v="1"/>
    <x v="2"/>
    <x v="150"/>
    <n v="653"/>
  </r>
  <r>
    <x v="20"/>
    <x v="1"/>
    <x v="2"/>
    <x v="151"/>
    <n v="0"/>
  </r>
  <r>
    <x v="20"/>
    <x v="1"/>
    <x v="2"/>
    <x v="5"/>
    <n v="114"/>
  </r>
  <r>
    <x v="20"/>
    <x v="1"/>
    <x v="2"/>
    <x v="6"/>
    <n v="5"/>
  </r>
  <r>
    <x v="20"/>
    <x v="2"/>
    <x v="2"/>
    <x v="152"/>
    <n v="400"/>
  </r>
  <r>
    <x v="20"/>
    <x v="2"/>
    <x v="2"/>
    <x v="153"/>
    <n v="346"/>
  </r>
  <r>
    <x v="20"/>
    <x v="2"/>
    <x v="2"/>
    <x v="5"/>
    <n v="24"/>
  </r>
  <r>
    <x v="20"/>
    <x v="2"/>
    <x v="2"/>
    <x v="6"/>
    <n v="2"/>
  </r>
  <r>
    <x v="21"/>
    <x v="0"/>
    <x v="0"/>
    <x v="0"/>
    <n v="5"/>
  </r>
  <r>
    <x v="21"/>
    <x v="0"/>
    <x v="0"/>
    <x v="1"/>
    <n v="305"/>
  </r>
  <r>
    <x v="21"/>
    <x v="0"/>
    <x v="0"/>
    <x v="2"/>
    <n v="4"/>
  </r>
  <r>
    <x v="21"/>
    <x v="0"/>
    <x v="0"/>
    <x v="3"/>
    <n v="156"/>
  </r>
  <r>
    <x v="21"/>
    <x v="0"/>
    <x v="0"/>
    <x v="4"/>
    <n v="12"/>
  </r>
  <r>
    <x v="21"/>
    <x v="0"/>
    <x v="0"/>
    <x v="5"/>
    <n v="17"/>
  </r>
  <r>
    <x v="21"/>
    <x v="0"/>
    <x v="0"/>
    <x v="6"/>
    <n v="16"/>
  </r>
  <r>
    <x v="21"/>
    <x v="0"/>
    <x v="1"/>
    <x v="154"/>
    <n v="189"/>
  </r>
  <r>
    <x v="21"/>
    <x v="0"/>
    <x v="1"/>
    <x v="155"/>
    <n v="321"/>
  </r>
  <r>
    <x v="21"/>
    <x v="0"/>
    <x v="1"/>
    <x v="5"/>
    <n v="3"/>
  </r>
  <r>
    <x v="21"/>
    <x v="0"/>
    <x v="1"/>
    <x v="6"/>
    <n v="2"/>
  </r>
  <r>
    <x v="21"/>
    <x v="1"/>
    <x v="2"/>
    <x v="156"/>
    <n v="182"/>
  </r>
  <r>
    <x v="21"/>
    <x v="1"/>
    <x v="2"/>
    <x v="157"/>
    <n v="319"/>
  </r>
  <r>
    <x v="21"/>
    <x v="1"/>
    <x v="2"/>
    <x v="5"/>
    <n v="10"/>
  </r>
  <r>
    <x v="21"/>
    <x v="1"/>
    <x v="2"/>
    <x v="6"/>
    <n v="4"/>
  </r>
  <r>
    <x v="21"/>
    <x v="2"/>
    <x v="2"/>
    <x v="158"/>
    <n v="297"/>
  </r>
  <r>
    <x v="21"/>
    <x v="2"/>
    <x v="2"/>
    <x v="159"/>
    <n v="209"/>
  </r>
  <r>
    <x v="21"/>
    <x v="2"/>
    <x v="2"/>
    <x v="5"/>
    <n v="6"/>
  </r>
  <r>
    <x v="21"/>
    <x v="2"/>
    <x v="2"/>
    <x v="6"/>
    <n v="3"/>
  </r>
  <r>
    <x v="22"/>
    <x v="0"/>
    <x v="0"/>
    <x v="0"/>
    <n v="128"/>
  </r>
  <r>
    <x v="22"/>
    <x v="0"/>
    <x v="0"/>
    <x v="1"/>
    <n v="1317"/>
  </r>
  <r>
    <x v="22"/>
    <x v="0"/>
    <x v="0"/>
    <x v="2"/>
    <n v="779"/>
  </r>
  <r>
    <x v="22"/>
    <x v="0"/>
    <x v="0"/>
    <x v="3"/>
    <n v="662"/>
  </r>
  <r>
    <x v="22"/>
    <x v="0"/>
    <x v="0"/>
    <x v="4"/>
    <n v="161"/>
  </r>
  <r>
    <x v="22"/>
    <x v="0"/>
    <x v="0"/>
    <x v="5"/>
    <n v="266"/>
  </r>
  <r>
    <x v="22"/>
    <x v="0"/>
    <x v="0"/>
    <x v="6"/>
    <n v="213"/>
  </r>
  <r>
    <x v="22"/>
    <x v="0"/>
    <x v="1"/>
    <x v="160"/>
    <n v="829"/>
  </r>
  <r>
    <x v="22"/>
    <x v="0"/>
    <x v="1"/>
    <x v="161"/>
    <n v="480"/>
  </r>
  <r>
    <x v="22"/>
    <x v="0"/>
    <x v="1"/>
    <x v="162"/>
    <n v="286"/>
  </r>
  <r>
    <x v="22"/>
    <x v="0"/>
    <x v="1"/>
    <x v="163"/>
    <n v="697"/>
  </r>
  <r>
    <x v="22"/>
    <x v="0"/>
    <x v="1"/>
    <x v="164"/>
    <n v="1200"/>
  </r>
  <r>
    <x v="22"/>
    <x v="0"/>
    <x v="1"/>
    <x v="5"/>
    <n v="24"/>
  </r>
  <r>
    <x v="22"/>
    <x v="0"/>
    <x v="1"/>
    <x v="6"/>
    <n v="10"/>
  </r>
  <r>
    <x v="22"/>
    <x v="3"/>
    <x v="1"/>
    <x v="165"/>
    <n v="1799"/>
  </r>
  <r>
    <x v="22"/>
    <x v="3"/>
    <x v="1"/>
    <x v="166"/>
    <n v="913"/>
  </r>
  <r>
    <x v="22"/>
    <x v="3"/>
    <x v="1"/>
    <x v="167"/>
    <n v="544"/>
  </r>
  <r>
    <x v="22"/>
    <x v="3"/>
    <x v="1"/>
    <x v="5"/>
    <n v="243"/>
  </r>
  <r>
    <x v="22"/>
    <x v="3"/>
    <x v="1"/>
    <x v="6"/>
    <n v="27"/>
  </r>
  <r>
    <x v="22"/>
    <x v="1"/>
    <x v="2"/>
    <x v="168"/>
    <n v="742"/>
  </r>
  <r>
    <x v="22"/>
    <x v="1"/>
    <x v="2"/>
    <x v="169"/>
    <n v="840"/>
  </r>
  <r>
    <x v="22"/>
    <x v="1"/>
    <x v="2"/>
    <x v="170"/>
    <n v="1589"/>
  </r>
  <r>
    <x v="22"/>
    <x v="1"/>
    <x v="2"/>
    <x v="5"/>
    <n v="327"/>
  </r>
  <r>
    <x v="22"/>
    <x v="1"/>
    <x v="2"/>
    <x v="6"/>
    <n v="28"/>
  </r>
  <r>
    <x v="22"/>
    <x v="2"/>
    <x v="2"/>
    <x v="171"/>
    <n v="3015"/>
  </r>
  <r>
    <x v="22"/>
    <x v="2"/>
    <x v="2"/>
    <x v="5"/>
    <n v="493"/>
  </r>
  <r>
    <x v="22"/>
    <x v="2"/>
    <x v="2"/>
    <x v="6"/>
    <n v="18"/>
  </r>
  <r>
    <x v="23"/>
    <x v="0"/>
    <x v="0"/>
    <x v="0"/>
    <n v="180"/>
  </r>
  <r>
    <x v="23"/>
    <x v="0"/>
    <x v="0"/>
    <x v="1"/>
    <n v="2468"/>
  </r>
  <r>
    <x v="23"/>
    <x v="0"/>
    <x v="0"/>
    <x v="2"/>
    <n v="127"/>
  </r>
  <r>
    <x v="23"/>
    <x v="0"/>
    <x v="0"/>
    <x v="3"/>
    <n v="1495"/>
  </r>
  <r>
    <x v="23"/>
    <x v="0"/>
    <x v="0"/>
    <x v="4"/>
    <n v="97"/>
  </r>
  <r>
    <x v="23"/>
    <x v="0"/>
    <x v="0"/>
    <x v="5"/>
    <n v="246"/>
  </r>
  <r>
    <x v="23"/>
    <x v="0"/>
    <x v="0"/>
    <x v="6"/>
    <n v="171"/>
  </r>
  <r>
    <x v="23"/>
    <x v="0"/>
    <x v="1"/>
    <x v="172"/>
    <n v="1621"/>
  </r>
  <r>
    <x v="23"/>
    <x v="0"/>
    <x v="1"/>
    <x v="173"/>
    <n v="1462"/>
  </r>
  <r>
    <x v="23"/>
    <x v="0"/>
    <x v="1"/>
    <x v="174"/>
    <n v="188"/>
  </r>
  <r>
    <x v="23"/>
    <x v="0"/>
    <x v="1"/>
    <x v="175"/>
    <n v="1454"/>
  </r>
  <r>
    <x v="23"/>
    <x v="0"/>
    <x v="1"/>
    <x v="5"/>
    <n v="10"/>
  </r>
  <r>
    <x v="23"/>
    <x v="0"/>
    <x v="1"/>
    <x v="6"/>
    <n v="49"/>
  </r>
  <r>
    <x v="23"/>
    <x v="1"/>
    <x v="2"/>
    <x v="176"/>
    <n v="1539"/>
  </r>
  <r>
    <x v="23"/>
    <x v="1"/>
    <x v="2"/>
    <x v="177"/>
    <n v="1565"/>
  </r>
  <r>
    <x v="23"/>
    <x v="1"/>
    <x v="2"/>
    <x v="178"/>
    <n v="1474"/>
  </r>
  <r>
    <x v="23"/>
    <x v="1"/>
    <x v="2"/>
    <x v="5"/>
    <n v="168"/>
  </r>
  <r>
    <x v="23"/>
    <x v="1"/>
    <x v="2"/>
    <x v="6"/>
    <n v="38"/>
  </r>
  <r>
    <x v="23"/>
    <x v="2"/>
    <x v="2"/>
    <x v="179"/>
    <n v="1553"/>
  </r>
  <r>
    <x v="23"/>
    <x v="2"/>
    <x v="2"/>
    <x v="180"/>
    <n v="1526"/>
  </r>
  <r>
    <x v="23"/>
    <x v="2"/>
    <x v="2"/>
    <x v="181"/>
    <n v="1509"/>
  </r>
  <r>
    <x v="23"/>
    <x v="2"/>
    <x v="2"/>
    <x v="5"/>
    <n v="158"/>
  </r>
  <r>
    <x v="23"/>
    <x v="2"/>
    <x v="2"/>
    <x v="6"/>
    <n v="38"/>
  </r>
  <r>
    <x v="24"/>
    <x v="0"/>
    <x v="0"/>
    <x v="0"/>
    <n v="10"/>
  </r>
  <r>
    <x v="24"/>
    <x v="0"/>
    <x v="0"/>
    <x v="1"/>
    <n v="567"/>
  </r>
  <r>
    <x v="24"/>
    <x v="0"/>
    <x v="0"/>
    <x v="2"/>
    <n v="18"/>
  </r>
  <r>
    <x v="24"/>
    <x v="0"/>
    <x v="0"/>
    <x v="3"/>
    <n v="466"/>
  </r>
  <r>
    <x v="24"/>
    <x v="0"/>
    <x v="0"/>
    <x v="4"/>
    <n v="18"/>
  </r>
  <r>
    <x v="24"/>
    <x v="0"/>
    <x v="0"/>
    <x v="5"/>
    <n v="54"/>
  </r>
  <r>
    <x v="24"/>
    <x v="0"/>
    <x v="0"/>
    <x v="6"/>
    <n v="34"/>
  </r>
  <r>
    <x v="24"/>
    <x v="0"/>
    <x v="1"/>
    <x v="182"/>
    <n v="66"/>
  </r>
  <r>
    <x v="24"/>
    <x v="0"/>
    <x v="1"/>
    <x v="183"/>
    <n v="491"/>
  </r>
  <r>
    <x v="24"/>
    <x v="0"/>
    <x v="1"/>
    <x v="184"/>
    <n v="601"/>
  </r>
  <r>
    <x v="24"/>
    <x v="0"/>
    <x v="1"/>
    <x v="5"/>
    <n v="3"/>
  </r>
  <r>
    <x v="24"/>
    <x v="0"/>
    <x v="1"/>
    <x v="6"/>
    <n v="6"/>
  </r>
  <r>
    <x v="24"/>
    <x v="1"/>
    <x v="2"/>
    <x v="185"/>
    <n v="501"/>
  </r>
  <r>
    <x v="24"/>
    <x v="1"/>
    <x v="2"/>
    <x v="186"/>
    <n v="626"/>
  </r>
  <r>
    <x v="24"/>
    <x v="1"/>
    <x v="2"/>
    <x v="5"/>
    <n v="31"/>
  </r>
  <r>
    <x v="24"/>
    <x v="1"/>
    <x v="2"/>
    <x v="6"/>
    <n v="9"/>
  </r>
  <r>
    <x v="24"/>
    <x v="2"/>
    <x v="2"/>
    <x v="187"/>
    <n v="525"/>
  </r>
  <r>
    <x v="24"/>
    <x v="2"/>
    <x v="2"/>
    <x v="188"/>
    <n v="590"/>
  </r>
  <r>
    <x v="24"/>
    <x v="2"/>
    <x v="2"/>
    <x v="5"/>
    <n v="43"/>
  </r>
  <r>
    <x v="24"/>
    <x v="2"/>
    <x v="2"/>
    <x v="6"/>
    <n v="9"/>
  </r>
  <r>
    <x v="25"/>
    <x v="0"/>
    <x v="0"/>
    <x v="0"/>
    <n v="478"/>
  </r>
  <r>
    <x v="25"/>
    <x v="0"/>
    <x v="0"/>
    <x v="1"/>
    <n v="7302"/>
  </r>
  <r>
    <x v="25"/>
    <x v="0"/>
    <x v="0"/>
    <x v="2"/>
    <n v="856"/>
  </r>
  <r>
    <x v="25"/>
    <x v="0"/>
    <x v="0"/>
    <x v="3"/>
    <n v="2068"/>
  </r>
  <r>
    <x v="25"/>
    <x v="0"/>
    <x v="0"/>
    <x v="4"/>
    <n v="436"/>
  </r>
  <r>
    <x v="25"/>
    <x v="0"/>
    <x v="0"/>
    <x v="5"/>
    <n v="320"/>
  </r>
  <r>
    <x v="25"/>
    <x v="0"/>
    <x v="0"/>
    <x v="6"/>
    <n v="645"/>
  </r>
  <r>
    <x v="25"/>
    <x v="0"/>
    <x v="1"/>
    <x v="189"/>
    <n v="2250"/>
  </r>
  <r>
    <x v="25"/>
    <x v="0"/>
    <x v="1"/>
    <x v="190"/>
    <n v="1375"/>
  </r>
  <r>
    <x v="25"/>
    <x v="0"/>
    <x v="1"/>
    <x v="191"/>
    <s v="-"/>
  </r>
  <r>
    <x v="25"/>
    <x v="0"/>
    <x v="1"/>
    <x v="192"/>
    <n v="5615"/>
  </r>
  <r>
    <x v="25"/>
    <x v="0"/>
    <x v="1"/>
    <x v="193"/>
    <n v="2295"/>
  </r>
  <r>
    <x v="25"/>
    <x v="0"/>
    <x v="1"/>
    <x v="5"/>
    <n v="96"/>
  </r>
  <r>
    <x v="25"/>
    <x v="0"/>
    <x v="1"/>
    <x v="6"/>
    <n v="474"/>
  </r>
  <r>
    <x v="25"/>
    <x v="1"/>
    <x v="2"/>
    <x v="194"/>
    <n v="10926"/>
  </r>
  <r>
    <x v="25"/>
    <x v="1"/>
    <x v="2"/>
    <x v="5"/>
    <n v="998"/>
  </r>
  <r>
    <x v="25"/>
    <x v="1"/>
    <x v="2"/>
    <x v="6"/>
    <n v="181"/>
  </r>
  <r>
    <x v="25"/>
    <x v="2"/>
    <x v="2"/>
    <x v="195"/>
    <n v="2754"/>
  </r>
  <r>
    <x v="25"/>
    <x v="2"/>
    <x v="2"/>
    <x v="196"/>
    <n v="8588"/>
  </r>
  <r>
    <x v="25"/>
    <x v="2"/>
    <x v="2"/>
    <x v="5"/>
    <n v="547"/>
  </r>
  <r>
    <x v="25"/>
    <x v="2"/>
    <x v="2"/>
    <x v="6"/>
    <n v="216"/>
  </r>
  <r>
    <x v="26"/>
    <x v="0"/>
    <x v="0"/>
    <x v="0"/>
    <n v="63"/>
  </r>
  <r>
    <x v="26"/>
    <x v="0"/>
    <x v="0"/>
    <x v="1"/>
    <n v="802"/>
  </r>
  <r>
    <x v="26"/>
    <x v="0"/>
    <x v="0"/>
    <x v="2"/>
    <n v="38"/>
  </r>
  <r>
    <x v="26"/>
    <x v="0"/>
    <x v="0"/>
    <x v="3"/>
    <n v="241"/>
  </r>
  <r>
    <x v="26"/>
    <x v="0"/>
    <x v="0"/>
    <x v="4"/>
    <n v="51"/>
  </r>
  <r>
    <x v="26"/>
    <x v="0"/>
    <x v="0"/>
    <x v="5"/>
    <n v="218"/>
  </r>
  <r>
    <x v="26"/>
    <x v="0"/>
    <x v="0"/>
    <x v="6"/>
    <n v="93"/>
  </r>
  <r>
    <x v="26"/>
    <x v="0"/>
    <x v="1"/>
    <x v="197"/>
    <n v="138"/>
  </r>
  <r>
    <x v="26"/>
    <x v="0"/>
    <x v="1"/>
    <x v="198"/>
    <n v="238"/>
  </r>
  <r>
    <x v="26"/>
    <x v="0"/>
    <x v="1"/>
    <x v="199"/>
    <n v="632"/>
  </r>
  <r>
    <x v="26"/>
    <x v="0"/>
    <x v="1"/>
    <x v="200"/>
    <n v="160"/>
  </r>
  <r>
    <x v="26"/>
    <x v="0"/>
    <x v="1"/>
    <x v="201"/>
    <n v="307"/>
  </r>
  <r>
    <x v="26"/>
    <x v="0"/>
    <x v="1"/>
    <x v="5"/>
    <n v="11"/>
  </r>
  <r>
    <x v="26"/>
    <x v="0"/>
    <x v="1"/>
    <x v="6"/>
    <n v="20"/>
  </r>
  <r>
    <x v="26"/>
    <x v="3"/>
    <x v="1"/>
    <x v="202"/>
    <n v="351"/>
  </r>
  <r>
    <x v="26"/>
    <x v="3"/>
    <x v="1"/>
    <x v="203"/>
    <n v="287"/>
  </r>
  <r>
    <x v="26"/>
    <x v="3"/>
    <x v="1"/>
    <x v="204"/>
    <n v="143"/>
  </r>
  <r>
    <x v="26"/>
    <x v="3"/>
    <x v="1"/>
    <x v="205"/>
    <n v="166"/>
  </r>
  <r>
    <x v="26"/>
    <x v="3"/>
    <x v="1"/>
    <x v="206"/>
    <n v="165"/>
  </r>
  <r>
    <x v="26"/>
    <x v="3"/>
    <x v="1"/>
    <x v="207"/>
    <n v="328"/>
  </r>
  <r>
    <x v="26"/>
    <x v="3"/>
    <x v="1"/>
    <x v="5"/>
    <n v="55"/>
  </r>
  <r>
    <x v="26"/>
    <x v="3"/>
    <x v="1"/>
    <x v="6"/>
    <n v="11"/>
  </r>
  <r>
    <x v="26"/>
    <x v="1"/>
    <x v="2"/>
    <x v="208"/>
    <n v="380"/>
  </r>
  <r>
    <x v="26"/>
    <x v="1"/>
    <x v="2"/>
    <x v="209"/>
    <n v="173"/>
  </r>
  <r>
    <x v="26"/>
    <x v="1"/>
    <x v="2"/>
    <x v="210"/>
    <n v="276"/>
  </r>
  <r>
    <x v="26"/>
    <x v="1"/>
    <x v="2"/>
    <x v="211"/>
    <n v="372"/>
  </r>
  <r>
    <x v="26"/>
    <x v="1"/>
    <x v="2"/>
    <x v="212"/>
    <n v="173"/>
  </r>
  <r>
    <x v="26"/>
    <x v="1"/>
    <x v="2"/>
    <x v="5"/>
    <n v="120"/>
  </r>
  <r>
    <x v="26"/>
    <x v="1"/>
    <x v="2"/>
    <x v="6"/>
    <n v="12"/>
  </r>
  <r>
    <x v="26"/>
    <x v="2"/>
    <x v="2"/>
    <x v="213"/>
    <n v="221"/>
  </r>
  <r>
    <x v="26"/>
    <x v="2"/>
    <x v="2"/>
    <x v="214"/>
    <n v="464"/>
  </r>
  <r>
    <x v="26"/>
    <x v="2"/>
    <x v="2"/>
    <x v="215"/>
    <n v="409"/>
  </r>
  <r>
    <x v="26"/>
    <x v="2"/>
    <x v="2"/>
    <x v="216"/>
    <n v="203"/>
  </r>
  <r>
    <x v="26"/>
    <x v="2"/>
    <x v="2"/>
    <x v="5"/>
    <n v="195"/>
  </r>
  <r>
    <x v="26"/>
    <x v="2"/>
    <x v="2"/>
    <x v="6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E78AD-97A7-40E2-8E79-5B02F7F38D57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E3:F11" firstHeaderRow="1" firstDataRow="1" firstDataCol="1"/>
  <pivotFields count="5">
    <pivotField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5">
        <item h="1" x="3"/>
        <item h="1" x="2"/>
        <item h="1" x="1"/>
        <item x="0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Row" showAll="0" sortType="ascending">
      <items count="225">
        <item x="148"/>
        <item x="146"/>
        <item x="142"/>
        <item x="144"/>
        <item x="5"/>
        <item x="149"/>
        <item x="152"/>
        <item x="150"/>
        <item x="0"/>
        <item x="151"/>
        <item x="147"/>
        <item x="153"/>
        <item x="1"/>
        <item x="143"/>
        <item x="145"/>
        <item x="2"/>
        <item m="1" x="217"/>
        <item m="1" x="220"/>
        <item x="6"/>
        <item x="3"/>
        <item x="4"/>
        <item x="135"/>
        <item x="136"/>
        <item x="137"/>
        <item x="138"/>
        <item x="139"/>
        <item x="140"/>
        <item x="141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18"/>
        <item m="1" x="223"/>
        <item x="189"/>
        <item x="190"/>
        <item x="191"/>
        <item x="192"/>
        <item x="193"/>
        <item x="194"/>
        <item x="195"/>
        <item x="196"/>
        <item x="182"/>
        <item x="183"/>
        <item x="184"/>
        <item x="185"/>
        <item x="186"/>
        <item x="187"/>
        <item x="188"/>
        <item x="172"/>
        <item x="173"/>
        <item x="174"/>
        <item x="175"/>
        <item x="176"/>
        <item x="177"/>
        <item x="178"/>
        <item x="179"/>
        <item x="180"/>
        <item x="181"/>
        <item m="1" x="21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54"/>
        <item x="155"/>
        <item x="156"/>
        <item x="157"/>
        <item x="158"/>
        <item x="15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222"/>
        <item x="101"/>
        <item x="102"/>
        <item x="103"/>
        <item x="104"/>
        <item x="105"/>
        <item x="106"/>
        <item m="1" x="221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8">
    <i>
      <x v="20"/>
    </i>
    <i>
      <x v="8"/>
    </i>
    <i>
      <x v="15"/>
    </i>
    <i>
      <x v="18"/>
    </i>
    <i>
      <x v="4"/>
    </i>
    <i>
      <x v="19"/>
    </i>
    <i>
      <x v="12"/>
    </i>
    <i t="grand">
      <x/>
    </i>
  </rowItems>
  <colItems count="1">
    <i/>
  </colItems>
  <dataFields count="1">
    <dataField name="Soma de VOTOS" fld="4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F1430B-244B-4CA1-8F02-560FAEF4A976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B11" firstHeaderRow="1" firstDataRow="1" firstDataCol="1"/>
  <pivotFields count="5">
    <pivotField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5">
        <item h="1" x="3"/>
        <item h="1" x="2"/>
        <item h="1" x="1"/>
        <item x="0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Row" showAll="0" sortType="ascending">
      <items count="225">
        <item x="148"/>
        <item x="146"/>
        <item x="142"/>
        <item x="144"/>
        <item x="5"/>
        <item x="149"/>
        <item x="152"/>
        <item x="150"/>
        <item x="0"/>
        <item x="151"/>
        <item x="147"/>
        <item x="153"/>
        <item x="1"/>
        <item x="143"/>
        <item x="145"/>
        <item x="2"/>
        <item m="1" x="217"/>
        <item m="1" x="220"/>
        <item x="6"/>
        <item x="3"/>
        <item x="4"/>
        <item x="135"/>
        <item x="136"/>
        <item x="137"/>
        <item x="138"/>
        <item x="139"/>
        <item x="140"/>
        <item x="141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18"/>
        <item m="1" x="223"/>
        <item x="189"/>
        <item x="190"/>
        <item x="191"/>
        <item x="192"/>
        <item x="193"/>
        <item x="194"/>
        <item x="195"/>
        <item x="196"/>
        <item x="182"/>
        <item x="183"/>
        <item x="184"/>
        <item x="185"/>
        <item x="186"/>
        <item x="187"/>
        <item x="188"/>
        <item x="172"/>
        <item x="173"/>
        <item x="174"/>
        <item x="175"/>
        <item x="176"/>
        <item x="177"/>
        <item x="178"/>
        <item x="179"/>
        <item x="180"/>
        <item x="181"/>
        <item m="1" x="21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54"/>
        <item x="155"/>
        <item x="156"/>
        <item x="157"/>
        <item x="158"/>
        <item x="15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222"/>
        <item x="101"/>
        <item x="102"/>
        <item x="103"/>
        <item x="104"/>
        <item x="105"/>
        <item x="106"/>
        <item m="1" x="221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8">
    <i>
      <x v="20"/>
    </i>
    <i>
      <x v="8"/>
    </i>
    <i>
      <x v="15"/>
    </i>
    <i>
      <x v="18"/>
    </i>
    <i>
      <x v="4"/>
    </i>
    <i>
      <x v="19"/>
    </i>
    <i>
      <x v="12"/>
    </i>
    <i t="grand">
      <x/>
    </i>
  </rowItems>
  <colItems count="1">
    <i/>
  </colItems>
  <dataFields count="1">
    <dataField name="Soma de VOTOS" fld="4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UF" xr10:uid="{98AA53D6-00E9-4418-98A2-DBB1FAFD3D30}" sourceName="UF">
  <pivotTables>
    <pivotTable tabId="29" name="Tabela dinâmica1"/>
    <pivotTable tabId="29" name="Tabela dinâmica2"/>
  </pivotTables>
  <data>
    <tabular pivotCacheId="224642820">
      <items count="27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RGO" xr10:uid="{F74E7B16-7EBE-4358-8211-E45F6B80832F}" sourceName="CARGO">
  <pivotTables>
    <pivotTable tabId="29" name="Tabela dinâmica1"/>
    <pivotTable tabId="29" name="Tabela dinâmica2"/>
  </pivotTables>
  <data>
    <tabular pivotCacheId="224642820">
      <items count="4">
        <i x="0" s="1"/>
        <i x="3" nd="1"/>
        <i x="2" nd="1"/>
        <i x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ORGÃO" xr10:uid="{5CF42244-ADB5-447F-B6D4-D1D7E9FF09CB}" sourceName="ORGÃO">
  <pivotTables>
    <pivotTable tabId="29" name="Tabela dinâmica1"/>
    <pivotTable tabId="29" name="Tabela dinâmica2"/>
  </pivotTables>
  <data>
    <tabular pivotCacheId="224642820">
      <items count="3">
        <i x="0" s="1"/>
        <i x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UF" xr10:uid="{3A3976C7-2D37-4616-AA32-37DA1AD832F5}" cache="SegmentaçãodeDados_UF" caption="UF" columnCount="9" rowHeight="241300"/>
  <slicer name="CARGO" xr10:uid="{741204DE-DE41-44C3-A4F2-821389F61261}" cache="SegmentaçãodeDados_CARGO" caption="CARGO" rowHeight="241300"/>
  <slicer name="ORGÃO" xr10:uid="{FAA0965B-37D8-4533-B68E-DE8E0854597B}" cache="SegmentaçãodeDados_ORGÃO" caption="ORGÃO" columnCount="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9EF991-0F1B-4F01-976F-9B7BBD42A072}" name="Tabela1" displayName="Tabela1" ref="A2:E573" totalsRowShown="0" headerRowDxfId="6" dataDxfId="5">
  <autoFilter ref="A2:E573" xr:uid="{80AC121B-D2C1-4E1C-B86B-00EEE3E20DB7}"/>
  <sortState xmlns:xlrd2="http://schemas.microsoft.com/office/spreadsheetml/2017/richdata2" ref="A3:E573">
    <sortCondition ref="A2"/>
  </sortState>
  <tableColumns count="5">
    <tableColumn id="1" xr3:uid="{BA8A826F-7EE6-42B2-BFCA-33AEEFE12F83}" name="UF" dataDxfId="4"/>
    <tableColumn id="2" xr3:uid="{3EA7C7AE-39B5-4030-ABDD-99E80F0F4944}" name="CARGO" dataDxfId="3"/>
    <tableColumn id="3" xr3:uid="{22963677-1877-48AB-998D-1AF9A708EC21}" name="ORGÃO" dataDxfId="2"/>
    <tableColumn id="4" xr3:uid="{4BFC5E50-E462-4E49-8A20-367333115E92}" name="NOME/TIPO VOTO" dataDxfId="1"/>
    <tableColumn id="5" xr3:uid="{494AB561-616E-4C14-A2F7-7B7E5192C874}" name="VOT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1E78-F786-4343-B36D-3B5E0AAE48D1}">
  <sheetPr codeName="Planilha1">
    <tabColor theme="4"/>
    <pageSetUpPr fitToPage="1"/>
  </sheetPr>
  <dimension ref="A1:B32"/>
  <sheetViews>
    <sheetView topLeftCell="A10"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2.28515625" style="1" customWidth="1"/>
    <col min="3" max="16384" width="9.140625" style="1"/>
  </cols>
  <sheetData>
    <row r="1" spans="1:2" x14ac:dyDescent="0.2">
      <c r="A1" s="24" t="s">
        <v>509</v>
      </c>
      <c r="B1" s="24"/>
    </row>
    <row r="2" spans="1:2" x14ac:dyDescent="0.2">
      <c r="A2" s="25" t="s">
        <v>17</v>
      </c>
      <c r="B2" s="25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15</v>
      </c>
    </row>
    <row r="7" spans="1:2" x14ac:dyDescent="0.2">
      <c r="A7" s="3" t="s">
        <v>3</v>
      </c>
      <c r="B7" s="2">
        <v>386</v>
      </c>
    </row>
    <row r="8" spans="1:2" x14ac:dyDescent="0.2">
      <c r="A8" s="3" t="s">
        <v>4</v>
      </c>
      <c r="B8" s="2">
        <v>19</v>
      </c>
    </row>
    <row r="9" spans="1:2" x14ac:dyDescent="0.2">
      <c r="A9" s="3" t="s">
        <v>5</v>
      </c>
      <c r="B9" s="2">
        <v>253</v>
      </c>
    </row>
    <row r="10" spans="1:2" x14ac:dyDescent="0.2">
      <c r="A10" s="3" t="s">
        <v>6</v>
      </c>
      <c r="B10" s="2">
        <v>21</v>
      </c>
    </row>
    <row r="11" spans="1:2" x14ac:dyDescent="0.2">
      <c r="A11" s="3" t="s">
        <v>7</v>
      </c>
      <c r="B11" s="2">
        <v>38</v>
      </c>
    </row>
    <row r="12" spans="1:2" x14ac:dyDescent="0.2">
      <c r="A12" s="3" t="s">
        <v>8</v>
      </c>
      <c r="B12" s="2">
        <v>30</v>
      </c>
    </row>
    <row r="13" spans="1:2" x14ac:dyDescent="0.2">
      <c r="A13" s="8" t="s">
        <v>22</v>
      </c>
      <c r="B13" s="9">
        <f>SUM(B6:B12)</f>
        <v>762</v>
      </c>
    </row>
    <row r="14" spans="1:2" x14ac:dyDescent="0.2">
      <c r="A14" s="26" t="s">
        <v>9</v>
      </c>
      <c r="B14" s="26"/>
    </row>
    <row r="15" spans="1:2" x14ac:dyDescent="0.2">
      <c r="A15" s="3" t="s">
        <v>14</v>
      </c>
      <c r="B15" s="2">
        <v>372</v>
      </c>
    </row>
    <row r="16" spans="1:2" x14ac:dyDescent="0.2">
      <c r="A16" s="3" t="s">
        <v>15</v>
      </c>
      <c r="B16" s="2">
        <v>286</v>
      </c>
    </row>
    <row r="17" spans="1:2" x14ac:dyDescent="0.2">
      <c r="A17" s="3" t="s">
        <v>16</v>
      </c>
      <c r="B17" s="2">
        <v>101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0</v>
      </c>
    </row>
    <row r="20" spans="1:2" x14ac:dyDescent="0.2">
      <c r="A20" s="8" t="s">
        <v>22</v>
      </c>
      <c r="B20" s="9">
        <f>SUM(B15:B19)</f>
        <v>762</v>
      </c>
    </row>
    <row r="21" spans="1:2" x14ac:dyDescent="0.2">
      <c r="A21" s="23" t="s">
        <v>20</v>
      </c>
      <c r="B21" s="23"/>
    </row>
    <row r="22" spans="1:2" x14ac:dyDescent="0.2">
      <c r="A22" s="3" t="s">
        <v>12</v>
      </c>
      <c r="B22" s="2">
        <v>279</v>
      </c>
    </row>
    <row r="23" spans="1:2" x14ac:dyDescent="0.2">
      <c r="A23" s="3" t="s">
        <v>13</v>
      </c>
      <c r="B23" s="2">
        <v>457</v>
      </c>
    </row>
    <row r="24" spans="1:2" x14ac:dyDescent="0.2">
      <c r="A24" s="3" t="s">
        <v>7</v>
      </c>
      <c r="B24" s="2">
        <v>20</v>
      </c>
    </row>
    <row r="25" spans="1:2" x14ac:dyDescent="0.2">
      <c r="A25" s="3" t="s">
        <v>8</v>
      </c>
      <c r="B25" s="2">
        <v>6</v>
      </c>
    </row>
    <row r="26" spans="1:2" x14ac:dyDescent="0.2">
      <c r="A26" s="8" t="s">
        <v>22</v>
      </c>
      <c r="B26" s="9">
        <f>SUM(B22:B25)</f>
        <v>762</v>
      </c>
    </row>
    <row r="27" spans="1:2" x14ac:dyDescent="0.2">
      <c r="A27" s="23" t="s">
        <v>21</v>
      </c>
      <c r="B27" s="23"/>
    </row>
    <row r="28" spans="1:2" x14ac:dyDescent="0.2">
      <c r="A28" s="3" t="s">
        <v>10</v>
      </c>
      <c r="B28" s="2">
        <v>330</v>
      </c>
    </row>
    <row r="29" spans="1:2" x14ac:dyDescent="0.2">
      <c r="A29" s="3" t="s">
        <v>11</v>
      </c>
      <c r="B29" s="2">
        <v>403</v>
      </c>
    </row>
    <row r="30" spans="1:2" x14ac:dyDescent="0.2">
      <c r="A30" s="3" t="s">
        <v>7</v>
      </c>
      <c r="B30" s="2">
        <v>27</v>
      </c>
    </row>
    <row r="31" spans="1:2" x14ac:dyDescent="0.2">
      <c r="A31" s="3" t="s">
        <v>8</v>
      </c>
      <c r="B31" s="2">
        <v>2</v>
      </c>
    </row>
    <row r="32" spans="1:2" x14ac:dyDescent="0.2">
      <c r="A32" s="8" t="s">
        <v>22</v>
      </c>
      <c r="B32" s="9">
        <f>SUM(B28:B31)</f>
        <v>762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46" priority="9" rank="1"/>
  </conditionalFormatting>
  <conditionalFormatting sqref="B6:B12">
    <cfRule type="top10" dxfId="145" priority="8" rank="1"/>
  </conditionalFormatting>
  <conditionalFormatting sqref="B22:B25">
    <cfRule type="top10" dxfId="144" priority="3" rank="1"/>
  </conditionalFormatting>
  <conditionalFormatting sqref="B28:B31">
    <cfRule type="top10" dxfId="143" priority="2" rank="1"/>
  </conditionalFormatting>
  <conditionalFormatting sqref="B15:B19">
    <cfRule type="top10" dxfId="142" priority="1" rank="1"/>
  </conditionalFormatting>
  <pageMargins left="1.58" right="0.511811024" top="1.0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06C0-EFC6-44A7-9FF5-889141B68BD9}">
  <sheetPr codeName="Planilha10">
    <tabColor theme="4"/>
  </sheetPr>
  <dimension ref="A1:B42"/>
  <sheetViews>
    <sheetView topLeftCell="A10" zoomScale="130" zoomScaleNormal="130" workbookViewId="0">
      <selection activeCell="A27" sqref="A27:B27"/>
    </sheetView>
  </sheetViews>
  <sheetFormatPr defaultRowHeight="12.75" x14ac:dyDescent="0.2"/>
  <cols>
    <col min="1" max="1" width="64.42578125" style="1" customWidth="1"/>
    <col min="2" max="2" width="14.140625" style="1" customWidth="1"/>
    <col min="3" max="16384" width="9.140625" style="1"/>
  </cols>
  <sheetData>
    <row r="1" spans="1:2" x14ac:dyDescent="0.2">
      <c r="A1" s="29" t="s">
        <v>518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49</v>
      </c>
    </row>
    <row r="7" spans="1:2" x14ac:dyDescent="0.2">
      <c r="A7" s="3" t="s">
        <v>3</v>
      </c>
      <c r="B7" s="2">
        <v>886</v>
      </c>
    </row>
    <row r="8" spans="1:2" x14ac:dyDescent="0.2">
      <c r="A8" s="3" t="s">
        <v>4</v>
      </c>
      <c r="B8" s="2">
        <v>37</v>
      </c>
    </row>
    <row r="9" spans="1:2" x14ac:dyDescent="0.2">
      <c r="A9" s="3" t="s">
        <v>5</v>
      </c>
      <c r="B9" s="2">
        <v>297</v>
      </c>
    </row>
    <row r="10" spans="1:2" x14ac:dyDescent="0.2">
      <c r="A10" s="3" t="s">
        <v>6</v>
      </c>
      <c r="B10" s="2">
        <v>26</v>
      </c>
    </row>
    <row r="11" spans="1:2" x14ac:dyDescent="0.2">
      <c r="A11" s="3" t="s">
        <v>7</v>
      </c>
      <c r="B11" s="2">
        <v>126</v>
      </c>
    </row>
    <row r="12" spans="1:2" x14ac:dyDescent="0.2">
      <c r="A12" s="3" t="s">
        <v>8</v>
      </c>
      <c r="B12" s="2">
        <v>27</v>
      </c>
    </row>
    <row r="13" spans="1:2" x14ac:dyDescent="0.2">
      <c r="A13" s="8" t="s">
        <v>22</v>
      </c>
      <c r="B13" s="9">
        <f>SUM(B6:B12)</f>
        <v>1448</v>
      </c>
    </row>
    <row r="14" spans="1:2" x14ac:dyDescent="0.2">
      <c r="A14" s="26" t="s">
        <v>9</v>
      </c>
      <c r="B14" s="26"/>
    </row>
    <row r="15" spans="1:2" x14ac:dyDescent="0.2">
      <c r="A15" s="3" t="s">
        <v>103</v>
      </c>
      <c r="B15" s="2">
        <v>260</v>
      </c>
    </row>
    <row r="16" spans="1:2" x14ac:dyDescent="0.2">
      <c r="A16" s="3" t="s">
        <v>102</v>
      </c>
      <c r="B16" s="2">
        <v>342</v>
      </c>
    </row>
    <row r="17" spans="1:2" x14ac:dyDescent="0.2">
      <c r="A17" s="3" t="s">
        <v>101</v>
      </c>
      <c r="B17" s="2">
        <v>16</v>
      </c>
    </row>
    <row r="18" spans="1:2" x14ac:dyDescent="0.2">
      <c r="A18" s="3" t="s">
        <v>100</v>
      </c>
      <c r="B18" s="2">
        <v>44</v>
      </c>
    </row>
    <row r="19" spans="1:2" x14ac:dyDescent="0.2">
      <c r="A19" s="3" t="s">
        <v>99</v>
      </c>
      <c r="B19" s="2">
        <v>516</v>
      </c>
    </row>
    <row r="20" spans="1:2" x14ac:dyDescent="0.2">
      <c r="A20" s="3" t="s">
        <v>98</v>
      </c>
      <c r="B20" s="2">
        <v>230</v>
      </c>
    </row>
    <row r="21" spans="1:2" x14ac:dyDescent="0.2">
      <c r="A21" s="3" t="s">
        <v>97</v>
      </c>
      <c r="B21" s="2">
        <v>27</v>
      </c>
    </row>
    <row r="22" spans="1:2" x14ac:dyDescent="0.2">
      <c r="A22" s="3" t="s">
        <v>7</v>
      </c>
      <c r="B22" s="2">
        <v>6</v>
      </c>
    </row>
    <row r="23" spans="1:2" x14ac:dyDescent="0.2">
      <c r="A23" s="3" t="s">
        <v>8</v>
      </c>
      <c r="B23" s="2">
        <v>7</v>
      </c>
    </row>
    <row r="24" spans="1:2" x14ac:dyDescent="0.2">
      <c r="A24" s="8" t="s">
        <v>22</v>
      </c>
      <c r="B24" s="9">
        <f>SUM(B15:B23)</f>
        <v>1448</v>
      </c>
    </row>
    <row r="25" spans="1:2" x14ac:dyDescent="0.2">
      <c r="A25" s="26" t="s">
        <v>49</v>
      </c>
      <c r="B25" s="26"/>
    </row>
    <row r="26" spans="1:2" x14ac:dyDescent="0.2">
      <c r="A26" s="3" t="s">
        <v>96</v>
      </c>
      <c r="B26" s="2">
        <v>625</v>
      </c>
    </row>
    <row r="27" spans="1:2" x14ac:dyDescent="0.2">
      <c r="A27" s="3" t="s">
        <v>95</v>
      </c>
      <c r="B27" s="2">
        <v>718</v>
      </c>
    </row>
    <row r="28" spans="1:2" x14ac:dyDescent="0.2">
      <c r="A28" s="3" t="s">
        <v>7</v>
      </c>
      <c r="B28" s="2">
        <v>98</v>
      </c>
    </row>
    <row r="29" spans="1:2" x14ac:dyDescent="0.2">
      <c r="A29" s="3" t="s">
        <v>8</v>
      </c>
      <c r="B29" s="2">
        <v>7</v>
      </c>
    </row>
    <row r="30" spans="1:2" x14ac:dyDescent="0.2">
      <c r="A30" s="8" t="s">
        <v>22</v>
      </c>
      <c r="B30" s="9">
        <f>SUM(B26:B29)</f>
        <v>1448</v>
      </c>
    </row>
    <row r="31" spans="1:2" x14ac:dyDescent="0.2">
      <c r="A31" s="23" t="s">
        <v>20</v>
      </c>
      <c r="B31" s="23"/>
    </row>
    <row r="32" spans="1:2" x14ac:dyDescent="0.2">
      <c r="A32" s="3" t="s">
        <v>94</v>
      </c>
      <c r="B32" s="2">
        <v>492</v>
      </c>
    </row>
    <row r="33" spans="1:2" x14ac:dyDescent="0.2">
      <c r="A33" s="3" t="s">
        <v>93</v>
      </c>
      <c r="B33" s="2">
        <v>311</v>
      </c>
    </row>
    <row r="34" spans="1:2" x14ac:dyDescent="0.2">
      <c r="A34" s="3" t="s">
        <v>92</v>
      </c>
      <c r="B34" s="2">
        <v>553</v>
      </c>
    </row>
    <row r="35" spans="1:2" x14ac:dyDescent="0.2">
      <c r="A35" s="3" t="s">
        <v>7</v>
      </c>
      <c r="B35" s="2">
        <v>85</v>
      </c>
    </row>
    <row r="36" spans="1:2" x14ac:dyDescent="0.2">
      <c r="A36" s="3" t="s">
        <v>8</v>
      </c>
      <c r="B36" s="2">
        <v>7</v>
      </c>
    </row>
    <row r="37" spans="1:2" x14ac:dyDescent="0.2">
      <c r="A37" s="8" t="s">
        <v>22</v>
      </c>
      <c r="B37" s="9">
        <f>SUM(B32:B36)</f>
        <v>1448</v>
      </c>
    </row>
    <row r="38" spans="1:2" x14ac:dyDescent="0.2">
      <c r="A38" s="23" t="s">
        <v>21</v>
      </c>
      <c r="B38" s="23"/>
    </row>
    <row r="39" spans="1:2" x14ac:dyDescent="0.2">
      <c r="A39" s="3" t="s">
        <v>91</v>
      </c>
      <c r="B39" s="2">
        <v>1163</v>
      </c>
    </row>
    <row r="40" spans="1:2" x14ac:dyDescent="0.2">
      <c r="A40" s="3" t="s">
        <v>7</v>
      </c>
      <c r="B40" s="2">
        <v>275</v>
      </c>
    </row>
    <row r="41" spans="1:2" x14ac:dyDescent="0.2">
      <c r="A41" s="3" t="s">
        <v>8</v>
      </c>
      <c r="B41" s="2">
        <v>10</v>
      </c>
    </row>
    <row r="42" spans="1:2" x14ac:dyDescent="0.2">
      <c r="A42" s="8" t="s">
        <v>22</v>
      </c>
      <c r="B42" s="9">
        <f>SUM(B39:B41)</f>
        <v>1448</v>
      </c>
    </row>
  </sheetData>
  <mergeCells count="7">
    <mergeCell ref="A38:B38"/>
    <mergeCell ref="A1:B1"/>
    <mergeCell ref="A2:B2"/>
    <mergeCell ref="A5:B5"/>
    <mergeCell ref="A14:B14"/>
    <mergeCell ref="A31:B31"/>
    <mergeCell ref="A25:B25"/>
  </mergeCells>
  <conditionalFormatting sqref="D9">
    <cfRule type="top10" dxfId="100" priority="2" rank="1"/>
  </conditionalFormatting>
  <conditionalFormatting sqref="B6:B12">
    <cfRule type="top10" dxfId="99" priority="1" rank="1"/>
  </conditionalFormatting>
  <conditionalFormatting sqref="B32:B36">
    <cfRule type="top10" dxfId="98" priority="3" rank="1"/>
  </conditionalFormatting>
  <conditionalFormatting sqref="B15:B23">
    <cfRule type="top10" dxfId="97" priority="4" rank="1"/>
  </conditionalFormatting>
  <conditionalFormatting sqref="B26:B29">
    <cfRule type="top10" dxfId="96" priority="5" rank="1"/>
  </conditionalFormatting>
  <conditionalFormatting sqref="B39:B41">
    <cfRule type="top10" dxfId="95" priority="6" rank="1"/>
  </conditionalFormatting>
  <pageMargins left="0.96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1221-FB96-4089-B1DD-4AE9B8B1B847}">
  <sheetPr codeName="Planilha11">
    <tabColor theme="4"/>
  </sheetPr>
  <dimension ref="A1:B30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519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261</v>
      </c>
    </row>
    <row r="7" spans="1:2" x14ac:dyDescent="0.2">
      <c r="A7" s="3" t="s">
        <v>3</v>
      </c>
      <c r="B7" s="2">
        <v>4182</v>
      </c>
    </row>
    <row r="8" spans="1:2" x14ac:dyDescent="0.2">
      <c r="A8" s="3" t="s">
        <v>4</v>
      </c>
      <c r="B8" s="2">
        <v>160</v>
      </c>
    </row>
    <row r="9" spans="1:2" x14ac:dyDescent="0.2">
      <c r="A9" s="3" t="s">
        <v>5</v>
      </c>
      <c r="B9" s="2">
        <v>630</v>
      </c>
    </row>
    <row r="10" spans="1:2" x14ac:dyDescent="0.2">
      <c r="A10" s="3" t="s">
        <v>6</v>
      </c>
      <c r="B10" s="2">
        <v>194</v>
      </c>
    </row>
    <row r="11" spans="1:2" x14ac:dyDescent="0.2">
      <c r="A11" s="3" t="s">
        <v>7</v>
      </c>
      <c r="B11" s="2">
        <v>254</v>
      </c>
    </row>
    <row r="12" spans="1:2" x14ac:dyDescent="0.2">
      <c r="A12" s="3" t="s">
        <v>8</v>
      </c>
      <c r="B12" s="2">
        <v>378</v>
      </c>
    </row>
    <row r="13" spans="1:2" x14ac:dyDescent="0.2">
      <c r="A13" s="8" t="s">
        <v>22</v>
      </c>
      <c r="B13" s="9">
        <f>SUM(B6:B12)</f>
        <v>6059</v>
      </c>
    </row>
    <row r="14" spans="1:2" x14ac:dyDescent="0.2">
      <c r="A14" s="26" t="s">
        <v>9</v>
      </c>
      <c r="B14" s="26"/>
    </row>
    <row r="15" spans="1:2" x14ac:dyDescent="0.2">
      <c r="A15" s="3" t="s">
        <v>108</v>
      </c>
      <c r="B15" s="2">
        <v>997</v>
      </c>
    </row>
    <row r="16" spans="1:2" x14ac:dyDescent="0.2">
      <c r="A16" s="3" t="s">
        <v>107</v>
      </c>
      <c r="B16" s="2">
        <v>4889</v>
      </c>
    </row>
    <row r="17" spans="1:2" x14ac:dyDescent="0.2">
      <c r="A17" s="3" t="s">
        <v>7</v>
      </c>
      <c r="B17" s="2">
        <v>114</v>
      </c>
    </row>
    <row r="18" spans="1:2" x14ac:dyDescent="0.2">
      <c r="A18" s="3" t="s">
        <v>8</v>
      </c>
      <c r="B18" s="2">
        <v>59</v>
      </c>
    </row>
    <row r="19" spans="1:2" x14ac:dyDescent="0.2">
      <c r="A19" s="8" t="s">
        <v>22</v>
      </c>
      <c r="B19" s="9">
        <f>SUM(B15:B18)</f>
        <v>6059</v>
      </c>
    </row>
    <row r="20" spans="1:2" x14ac:dyDescent="0.2">
      <c r="A20" s="23" t="s">
        <v>20</v>
      </c>
      <c r="B20" s="23"/>
    </row>
    <row r="21" spans="1:2" x14ac:dyDescent="0.2">
      <c r="A21" s="3" t="s">
        <v>106</v>
      </c>
      <c r="B21" s="2">
        <v>5510</v>
      </c>
    </row>
    <row r="22" spans="1:2" x14ac:dyDescent="0.2">
      <c r="A22" s="3" t="s">
        <v>7</v>
      </c>
      <c r="B22" s="2">
        <v>485</v>
      </c>
    </row>
    <row r="23" spans="1:2" x14ac:dyDescent="0.2">
      <c r="A23" s="3" t="s">
        <v>8</v>
      </c>
      <c r="B23" s="2">
        <v>64</v>
      </c>
    </row>
    <row r="24" spans="1:2" x14ac:dyDescent="0.2">
      <c r="A24" s="8" t="s">
        <v>22</v>
      </c>
      <c r="B24" s="9">
        <f>SUM(B21:B23)</f>
        <v>6059</v>
      </c>
    </row>
    <row r="25" spans="1:2" x14ac:dyDescent="0.2">
      <c r="A25" s="23" t="s">
        <v>21</v>
      </c>
      <c r="B25" s="23"/>
    </row>
    <row r="26" spans="1:2" x14ac:dyDescent="0.2">
      <c r="A26" s="3" t="s">
        <v>105</v>
      </c>
      <c r="B26" s="2">
        <v>565</v>
      </c>
    </row>
    <row r="27" spans="1:2" x14ac:dyDescent="0.2">
      <c r="A27" s="3" t="s">
        <v>104</v>
      </c>
      <c r="B27" s="2">
        <v>5045</v>
      </c>
    </row>
    <row r="28" spans="1:2" x14ac:dyDescent="0.2">
      <c r="A28" s="3" t="s">
        <v>7</v>
      </c>
      <c r="B28" s="2">
        <v>354</v>
      </c>
    </row>
    <row r="29" spans="1:2" x14ac:dyDescent="0.2">
      <c r="A29" s="3" t="s">
        <v>8</v>
      </c>
      <c r="B29" s="2">
        <v>95</v>
      </c>
    </row>
    <row r="30" spans="1:2" x14ac:dyDescent="0.2">
      <c r="A30" s="8" t="s">
        <v>22</v>
      </c>
      <c r="B30" s="9">
        <f>SUM(B26:B29)</f>
        <v>6059</v>
      </c>
    </row>
  </sheetData>
  <mergeCells count="6">
    <mergeCell ref="A25:B25"/>
    <mergeCell ref="A1:B1"/>
    <mergeCell ref="A2:B2"/>
    <mergeCell ref="A5:B5"/>
    <mergeCell ref="A14:B14"/>
    <mergeCell ref="A20:B20"/>
  </mergeCells>
  <conditionalFormatting sqref="D9">
    <cfRule type="top10" dxfId="94" priority="2" rank="1"/>
  </conditionalFormatting>
  <conditionalFormatting sqref="B6:B12">
    <cfRule type="top10" dxfId="93" priority="1" rank="1"/>
  </conditionalFormatting>
  <conditionalFormatting sqref="B21:B23">
    <cfRule type="top10" dxfId="92" priority="3" rank="1"/>
  </conditionalFormatting>
  <conditionalFormatting sqref="B26:B29">
    <cfRule type="top10" dxfId="91" priority="4" rank="1"/>
  </conditionalFormatting>
  <conditionalFormatting sqref="B15:B18">
    <cfRule type="top10" dxfId="90" priority="5" rank="1"/>
  </conditionalFormatting>
  <pageMargins left="1.41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E187-26E4-4497-A98C-81C9E1CDC054}">
  <sheetPr codeName="Planilha12">
    <tabColor theme="4"/>
  </sheetPr>
  <dimension ref="A1:B32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520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62</v>
      </c>
    </row>
    <row r="7" spans="1:2" x14ac:dyDescent="0.2">
      <c r="A7" s="3" t="s">
        <v>3</v>
      </c>
      <c r="B7" s="2">
        <v>1140</v>
      </c>
    </row>
    <row r="8" spans="1:2" x14ac:dyDescent="0.2">
      <c r="A8" s="3" t="s">
        <v>4</v>
      </c>
      <c r="B8" s="2">
        <v>61</v>
      </c>
    </row>
    <row r="9" spans="1:2" x14ac:dyDescent="0.2">
      <c r="A9" s="3" t="s">
        <v>5</v>
      </c>
      <c r="B9" s="2">
        <v>642</v>
      </c>
    </row>
    <row r="10" spans="1:2" x14ac:dyDescent="0.2">
      <c r="A10" s="3" t="s">
        <v>6</v>
      </c>
      <c r="B10" s="2">
        <v>36</v>
      </c>
    </row>
    <row r="11" spans="1:2" x14ac:dyDescent="0.2">
      <c r="A11" s="3" t="s">
        <v>7</v>
      </c>
      <c r="B11" s="2">
        <v>62</v>
      </c>
    </row>
    <row r="12" spans="1:2" x14ac:dyDescent="0.2">
      <c r="A12" s="3" t="s">
        <v>8</v>
      </c>
      <c r="B12" s="2">
        <v>101</v>
      </c>
    </row>
    <row r="13" spans="1:2" x14ac:dyDescent="0.2">
      <c r="A13" s="8" t="s">
        <v>22</v>
      </c>
      <c r="B13" s="9">
        <f>SUM(B6:B12)</f>
        <v>2104</v>
      </c>
    </row>
    <row r="14" spans="1:2" x14ac:dyDescent="0.2">
      <c r="A14" s="26" t="s">
        <v>9</v>
      </c>
      <c r="B14" s="26"/>
    </row>
    <row r="15" spans="1:2" x14ac:dyDescent="0.2">
      <c r="A15" s="3" t="s">
        <v>115</v>
      </c>
      <c r="B15" s="2">
        <v>49</v>
      </c>
    </row>
    <row r="16" spans="1:2" x14ac:dyDescent="0.2">
      <c r="A16" s="3" t="s">
        <v>114</v>
      </c>
      <c r="B16" s="2">
        <v>844</v>
      </c>
    </row>
    <row r="17" spans="1:2" x14ac:dyDescent="0.2">
      <c r="A17" s="3" t="s">
        <v>113</v>
      </c>
      <c r="B17" s="2">
        <v>1177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31</v>
      </c>
    </row>
    <row r="20" spans="1:2" x14ac:dyDescent="0.2">
      <c r="A20" s="8" t="s">
        <v>22</v>
      </c>
      <c r="B20" s="9">
        <f>SUM(B15:B19)</f>
        <v>2104</v>
      </c>
    </row>
    <row r="21" spans="1:2" x14ac:dyDescent="0.2">
      <c r="A21" s="23" t="s">
        <v>20</v>
      </c>
      <c r="B21" s="23"/>
    </row>
    <row r="22" spans="1:2" x14ac:dyDescent="0.2">
      <c r="A22" s="3" t="s">
        <v>112</v>
      </c>
      <c r="B22" s="2">
        <v>865</v>
      </c>
    </row>
    <row r="23" spans="1:2" x14ac:dyDescent="0.2">
      <c r="A23" s="3" t="s">
        <v>111</v>
      </c>
      <c r="B23" s="2">
        <v>1162</v>
      </c>
    </row>
    <row r="24" spans="1:2" x14ac:dyDescent="0.2">
      <c r="A24" s="3" t="s">
        <v>7</v>
      </c>
      <c r="B24" s="2">
        <v>46</v>
      </c>
    </row>
    <row r="25" spans="1:2" x14ac:dyDescent="0.2">
      <c r="A25" s="3" t="s">
        <v>8</v>
      </c>
      <c r="B25" s="2">
        <v>31</v>
      </c>
    </row>
    <row r="26" spans="1:2" x14ac:dyDescent="0.2">
      <c r="A26" s="8" t="s">
        <v>22</v>
      </c>
      <c r="B26" s="9">
        <f>SUM(B22:B25)</f>
        <v>2104</v>
      </c>
    </row>
    <row r="27" spans="1:2" x14ac:dyDescent="0.2">
      <c r="A27" s="23" t="s">
        <v>21</v>
      </c>
      <c r="B27" s="23"/>
    </row>
    <row r="28" spans="1:2" x14ac:dyDescent="0.2">
      <c r="A28" s="3" t="s">
        <v>110</v>
      </c>
      <c r="B28" s="2">
        <v>1046</v>
      </c>
    </row>
    <row r="29" spans="1:2" x14ac:dyDescent="0.2">
      <c r="A29" s="3" t="s">
        <v>109</v>
      </c>
      <c r="B29" s="2">
        <v>975</v>
      </c>
    </row>
    <row r="30" spans="1:2" x14ac:dyDescent="0.2">
      <c r="A30" s="3" t="s">
        <v>7</v>
      </c>
      <c r="B30" s="2">
        <v>47</v>
      </c>
    </row>
    <row r="31" spans="1:2" x14ac:dyDescent="0.2">
      <c r="A31" s="3" t="s">
        <v>8</v>
      </c>
      <c r="B31" s="2">
        <v>36</v>
      </c>
    </row>
    <row r="32" spans="1:2" x14ac:dyDescent="0.2">
      <c r="A32" s="8" t="s">
        <v>22</v>
      </c>
      <c r="B32" s="9">
        <f>SUM(B28:B31)</f>
        <v>2104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89" priority="2" rank="1"/>
  </conditionalFormatting>
  <conditionalFormatting sqref="B6:B12">
    <cfRule type="top10" dxfId="88" priority="1" rank="1"/>
  </conditionalFormatting>
  <conditionalFormatting sqref="B22:B25">
    <cfRule type="top10" dxfId="87" priority="3" rank="1"/>
  </conditionalFormatting>
  <conditionalFormatting sqref="B28:B31">
    <cfRule type="top10" dxfId="86" priority="4" rank="1"/>
  </conditionalFormatting>
  <conditionalFormatting sqref="B15:B19">
    <cfRule type="top10" dxfId="85" priority="5" rank="1"/>
  </conditionalFormatting>
  <pageMargins left="1.7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61D9-F802-4A6F-9471-EFBEFA7C9C48}">
  <sheetPr codeName="Planilha13">
    <tabColor theme="4"/>
  </sheetPr>
  <dimension ref="A1:B32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521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121</v>
      </c>
    </row>
    <row r="7" spans="1:2" x14ac:dyDescent="0.2">
      <c r="A7" s="3" t="s">
        <v>3</v>
      </c>
      <c r="B7" s="2">
        <v>918</v>
      </c>
    </row>
    <row r="8" spans="1:2" x14ac:dyDescent="0.2">
      <c r="A8" s="3" t="s">
        <v>4</v>
      </c>
      <c r="B8" s="2">
        <v>41</v>
      </c>
    </row>
    <row r="9" spans="1:2" x14ac:dyDescent="0.2">
      <c r="A9" s="3" t="s">
        <v>5</v>
      </c>
      <c r="B9" s="2">
        <v>1010</v>
      </c>
    </row>
    <row r="10" spans="1:2" x14ac:dyDescent="0.2">
      <c r="A10" s="3" t="s">
        <v>6</v>
      </c>
      <c r="B10" s="2">
        <v>123</v>
      </c>
    </row>
    <row r="11" spans="1:2" x14ac:dyDescent="0.2">
      <c r="A11" s="3" t="s">
        <v>7</v>
      </c>
      <c r="B11" s="2">
        <v>209</v>
      </c>
    </row>
    <row r="12" spans="1:2" x14ac:dyDescent="0.2">
      <c r="A12" s="3" t="s">
        <v>8</v>
      </c>
      <c r="B12" s="2">
        <v>151</v>
      </c>
    </row>
    <row r="13" spans="1:2" x14ac:dyDescent="0.2">
      <c r="A13" s="8" t="s">
        <v>22</v>
      </c>
      <c r="B13" s="9">
        <f>SUM(B6:B12)</f>
        <v>2573</v>
      </c>
    </row>
    <row r="14" spans="1:2" x14ac:dyDescent="0.2">
      <c r="A14" s="26" t="s">
        <v>9</v>
      </c>
      <c r="B14" s="26"/>
    </row>
    <row r="15" spans="1:2" x14ac:dyDescent="0.2">
      <c r="A15" s="3" t="s">
        <v>122</v>
      </c>
      <c r="B15" s="2">
        <v>465</v>
      </c>
    </row>
    <row r="16" spans="1:2" x14ac:dyDescent="0.2">
      <c r="A16" s="3" t="s">
        <v>121</v>
      </c>
      <c r="B16" s="2">
        <v>759</v>
      </c>
    </row>
    <row r="17" spans="1:2" x14ac:dyDescent="0.2">
      <c r="A17" s="3" t="s">
        <v>120</v>
      </c>
      <c r="B17" s="2">
        <v>1293</v>
      </c>
    </row>
    <row r="18" spans="1:2" x14ac:dyDescent="0.2">
      <c r="A18" s="3" t="s">
        <v>119</v>
      </c>
      <c r="B18" s="2">
        <v>27</v>
      </c>
    </row>
    <row r="19" spans="1:2" x14ac:dyDescent="0.2">
      <c r="A19" s="3" t="s">
        <v>7</v>
      </c>
      <c r="B19" s="2">
        <v>10</v>
      </c>
    </row>
    <row r="20" spans="1:2" x14ac:dyDescent="0.2">
      <c r="A20" s="3" t="s">
        <v>8</v>
      </c>
      <c r="B20" s="2">
        <v>19</v>
      </c>
    </row>
    <row r="21" spans="1:2" x14ac:dyDescent="0.2">
      <c r="A21" s="8" t="s">
        <v>22</v>
      </c>
      <c r="B21" s="9">
        <f>SUM(B15:B20)</f>
        <v>2573</v>
      </c>
    </row>
    <row r="22" spans="1:2" x14ac:dyDescent="0.2">
      <c r="A22" s="23" t="s">
        <v>20</v>
      </c>
      <c r="B22" s="23"/>
    </row>
    <row r="23" spans="1:2" x14ac:dyDescent="0.2">
      <c r="A23" s="3" t="s">
        <v>118</v>
      </c>
      <c r="B23" s="2">
        <f>VLOOKUP(A23,'[1]MAPA (VOTOS COMUNS)'!A32:AH37,34,FALSE)+VLOOKUP(A23,'[1]MAPA (VOTOS EM SEPARADO)'!A31:AH36,34,FALSE)</f>
        <v>2235</v>
      </c>
    </row>
    <row r="24" spans="1:2" x14ac:dyDescent="0.2">
      <c r="A24" s="3" t="s">
        <v>7</v>
      </c>
      <c r="B24" s="2">
        <f>VLOOKUP(A24,'[1]MAPA (VOTOS COMUNS)'!A33:AH38,34,FALSE)+VLOOKUP(A24,'[1]MAPA (VOTOS EM SEPARADO)'!A32:AH37,34,FALSE)</f>
        <v>323</v>
      </c>
    </row>
    <row r="25" spans="1:2" x14ac:dyDescent="0.2">
      <c r="A25" s="3" t="s">
        <v>8</v>
      </c>
      <c r="B25" s="2">
        <f>VLOOKUP(A25,'[1]MAPA (VOTOS COMUNS)'!A34:AH39,34,FALSE)+VLOOKUP(A25,'[1]MAPA (VOTOS EM SEPARADO)'!A33:AH38,34,FALSE)</f>
        <v>15</v>
      </c>
    </row>
    <row r="26" spans="1:2" x14ac:dyDescent="0.2">
      <c r="A26" s="8" t="s">
        <v>22</v>
      </c>
      <c r="B26" s="9">
        <f>SUM(B23:B25)</f>
        <v>2573</v>
      </c>
    </row>
    <row r="27" spans="1:2" x14ac:dyDescent="0.2">
      <c r="A27" s="23" t="s">
        <v>21</v>
      </c>
      <c r="B27" s="23"/>
    </row>
    <row r="28" spans="1:2" x14ac:dyDescent="0.2">
      <c r="A28" s="3" t="s">
        <v>117</v>
      </c>
      <c r="B28" s="2">
        <v>514</v>
      </c>
    </row>
    <row r="29" spans="1:2" x14ac:dyDescent="0.2">
      <c r="A29" s="3" t="s">
        <v>116</v>
      </c>
      <c r="B29" s="2">
        <v>1749</v>
      </c>
    </row>
    <row r="30" spans="1:2" x14ac:dyDescent="0.2">
      <c r="A30" s="3" t="s">
        <v>7</v>
      </c>
      <c r="B30" s="2">
        <v>282</v>
      </c>
    </row>
    <row r="31" spans="1:2" x14ac:dyDescent="0.2">
      <c r="A31" s="3" t="s">
        <v>8</v>
      </c>
      <c r="B31" s="2">
        <v>28</v>
      </c>
    </row>
    <row r="32" spans="1:2" x14ac:dyDescent="0.2">
      <c r="A32" s="8" t="s">
        <v>22</v>
      </c>
      <c r="B32" s="9">
        <f>SUM(B28:B31)</f>
        <v>2573</v>
      </c>
    </row>
  </sheetData>
  <mergeCells count="6">
    <mergeCell ref="A27:B27"/>
    <mergeCell ref="A1:B1"/>
    <mergeCell ref="A2:B2"/>
    <mergeCell ref="A5:B5"/>
    <mergeCell ref="A14:B14"/>
    <mergeCell ref="A22:B22"/>
  </mergeCells>
  <conditionalFormatting sqref="D9">
    <cfRule type="top10" dxfId="84" priority="2" rank="1"/>
  </conditionalFormatting>
  <conditionalFormatting sqref="B6:B12">
    <cfRule type="top10" dxfId="83" priority="1" rank="1"/>
  </conditionalFormatting>
  <conditionalFormatting sqref="B23:B25">
    <cfRule type="top10" dxfId="82" priority="4" rank="1"/>
  </conditionalFormatting>
  <conditionalFormatting sqref="B28:B31">
    <cfRule type="top10" dxfId="81" priority="10" rank="1"/>
  </conditionalFormatting>
  <conditionalFormatting sqref="B15:B20">
    <cfRule type="top10" dxfId="80" priority="12" rank="1"/>
  </conditionalFormatting>
  <pageMargins left="1.43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E7AFC-FBF3-425D-BBC5-36E84CCCE5CC}">
  <sheetPr codeName="Planilha14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65</v>
      </c>
    </row>
    <row r="7" spans="1:2" x14ac:dyDescent="0.2">
      <c r="A7" s="3" t="s">
        <v>3</v>
      </c>
      <c r="B7" s="2">
        <v>676</v>
      </c>
    </row>
    <row r="8" spans="1:2" x14ac:dyDescent="0.2">
      <c r="A8" s="3" t="s">
        <v>4</v>
      </c>
      <c r="B8" s="2">
        <v>16</v>
      </c>
    </row>
    <row r="9" spans="1:2" x14ac:dyDescent="0.2">
      <c r="A9" s="3" t="s">
        <v>5</v>
      </c>
      <c r="B9" s="2">
        <v>532</v>
      </c>
    </row>
    <row r="10" spans="1:2" x14ac:dyDescent="0.2">
      <c r="A10" s="3" t="s">
        <v>6</v>
      </c>
      <c r="B10" s="2">
        <v>53</v>
      </c>
    </row>
    <row r="11" spans="1:2" x14ac:dyDescent="0.2">
      <c r="A11" s="3" t="s">
        <v>7</v>
      </c>
      <c r="B11" s="2">
        <v>40</v>
      </c>
    </row>
    <row r="12" spans="1:2" x14ac:dyDescent="0.2">
      <c r="A12" s="3" t="s">
        <v>8</v>
      </c>
      <c r="B12" s="2">
        <v>54</v>
      </c>
    </row>
    <row r="13" spans="1:2" x14ac:dyDescent="0.2">
      <c r="A13" s="8" t="s">
        <v>22</v>
      </c>
      <c r="B13" s="9">
        <f>SUM(B6:B12)</f>
        <v>1436</v>
      </c>
    </row>
    <row r="14" spans="1:2" x14ac:dyDescent="0.2">
      <c r="A14" s="26" t="s">
        <v>9</v>
      </c>
      <c r="B14" s="26"/>
    </row>
    <row r="15" spans="1:2" x14ac:dyDescent="0.2">
      <c r="A15" s="3" t="s">
        <v>128</v>
      </c>
      <c r="B15" s="2">
        <v>670</v>
      </c>
    </row>
    <row r="16" spans="1:2" x14ac:dyDescent="0.2">
      <c r="A16" s="3" t="s">
        <v>127</v>
      </c>
      <c r="B16" s="2">
        <v>755</v>
      </c>
    </row>
    <row r="17" spans="1:2" x14ac:dyDescent="0.2">
      <c r="A17" s="3" t="s">
        <v>7</v>
      </c>
      <c r="B17" s="2">
        <v>4</v>
      </c>
    </row>
    <row r="18" spans="1:2" x14ac:dyDescent="0.2">
      <c r="A18" s="3" t="s">
        <v>8</v>
      </c>
      <c r="B18" s="2">
        <v>7</v>
      </c>
    </row>
    <row r="19" spans="1:2" x14ac:dyDescent="0.2">
      <c r="A19" s="8" t="s">
        <v>22</v>
      </c>
      <c r="B19" s="9">
        <f>SUM(B15:B18)</f>
        <v>1436</v>
      </c>
    </row>
    <row r="20" spans="1:2" x14ac:dyDescent="0.2">
      <c r="A20" s="23" t="s">
        <v>20</v>
      </c>
      <c r="B20" s="23"/>
    </row>
    <row r="21" spans="1:2" x14ac:dyDescent="0.2">
      <c r="A21" s="3" t="s">
        <v>126</v>
      </c>
      <c r="B21" s="2">
        <v>627</v>
      </c>
    </row>
    <row r="22" spans="1:2" x14ac:dyDescent="0.2">
      <c r="A22" s="3" t="s">
        <v>125</v>
      </c>
      <c r="B22" s="2">
        <v>767</v>
      </c>
    </row>
    <row r="23" spans="1:2" x14ac:dyDescent="0.2">
      <c r="A23" s="3" t="s">
        <v>7</v>
      </c>
      <c r="B23" s="2">
        <v>32</v>
      </c>
    </row>
    <row r="24" spans="1:2" x14ac:dyDescent="0.2">
      <c r="A24" s="3" t="s">
        <v>8</v>
      </c>
      <c r="B24" s="2">
        <v>10</v>
      </c>
    </row>
    <row r="25" spans="1:2" x14ac:dyDescent="0.2">
      <c r="A25" s="8" t="s">
        <v>22</v>
      </c>
      <c r="B25" s="9">
        <f>SUM(B21:B24)</f>
        <v>1436</v>
      </c>
    </row>
    <row r="26" spans="1:2" x14ac:dyDescent="0.2">
      <c r="A26" s="23" t="s">
        <v>21</v>
      </c>
      <c r="B26" s="23"/>
    </row>
    <row r="27" spans="1:2" x14ac:dyDescent="0.2">
      <c r="A27" s="3" t="s">
        <v>124</v>
      </c>
      <c r="B27" s="2">
        <v>752</v>
      </c>
    </row>
    <row r="28" spans="1:2" x14ac:dyDescent="0.2">
      <c r="A28" s="3" t="s">
        <v>123</v>
      </c>
      <c r="B28" s="2">
        <v>643</v>
      </c>
    </row>
    <row r="29" spans="1:2" x14ac:dyDescent="0.2">
      <c r="A29" s="3" t="s">
        <v>7</v>
      </c>
      <c r="B29" s="2">
        <v>32</v>
      </c>
    </row>
    <row r="30" spans="1:2" x14ac:dyDescent="0.2">
      <c r="A30" s="3" t="s">
        <v>8</v>
      </c>
      <c r="B30" s="2">
        <v>9</v>
      </c>
    </row>
    <row r="31" spans="1:2" x14ac:dyDescent="0.2">
      <c r="A31" s="8" t="s">
        <v>22</v>
      </c>
      <c r="B31" s="9">
        <f>SUM(B27:B30)</f>
        <v>1436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79" priority="2" rank="1"/>
  </conditionalFormatting>
  <conditionalFormatting sqref="B6:B12">
    <cfRule type="top10" dxfId="78" priority="1" rank="1"/>
  </conditionalFormatting>
  <conditionalFormatting sqref="B21:B24">
    <cfRule type="top10" dxfId="77" priority="3" rank="1"/>
  </conditionalFormatting>
  <conditionalFormatting sqref="B27:B30">
    <cfRule type="top10" dxfId="76" priority="4" rank="1"/>
  </conditionalFormatting>
  <conditionalFormatting sqref="B15:B18">
    <cfRule type="top10" dxfId="75" priority="5" rank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7891-9BCE-4767-939C-6ECA67345E72}">
  <sheetPr codeName="Planilha15">
    <tabColor theme="4"/>
  </sheetPr>
  <dimension ref="A1:B28"/>
  <sheetViews>
    <sheetView zoomScale="130" zoomScaleNormal="130" workbookViewId="0">
      <selection activeCell="A25" sqref="A25:B25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523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32</v>
      </c>
    </row>
    <row r="7" spans="1:2" x14ac:dyDescent="0.2">
      <c r="A7" s="3" t="s">
        <v>3</v>
      </c>
      <c r="B7" s="2">
        <v>410</v>
      </c>
    </row>
    <row r="8" spans="1:2" x14ac:dyDescent="0.2">
      <c r="A8" s="3" t="s">
        <v>4</v>
      </c>
      <c r="B8" s="2">
        <v>13</v>
      </c>
    </row>
    <row r="9" spans="1:2" x14ac:dyDescent="0.2">
      <c r="A9" s="3" t="s">
        <v>5</v>
      </c>
      <c r="B9" s="2">
        <v>53</v>
      </c>
    </row>
    <row r="10" spans="1:2" x14ac:dyDescent="0.2">
      <c r="A10" s="3" t="s">
        <v>6</v>
      </c>
      <c r="B10" s="2">
        <v>20</v>
      </c>
    </row>
    <row r="11" spans="1:2" x14ac:dyDescent="0.2">
      <c r="A11" s="3" t="s">
        <v>7</v>
      </c>
      <c r="B11" s="2">
        <v>24</v>
      </c>
    </row>
    <row r="12" spans="1:2" x14ac:dyDescent="0.2">
      <c r="A12" s="3" t="s">
        <v>8</v>
      </c>
      <c r="B12" s="2">
        <v>52</v>
      </c>
    </row>
    <row r="13" spans="1:2" x14ac:dyDescent="0.2">
      <c r="A13" s="8" t="s">
        <v>22</v>
      </c>
      <c r="B13" s="9">
        <f>SUM(B6:B12)</f>
        <v>604</v>
      </c>
    </row>
    <row r="14" spans="1:2" x14ac:dyDescent="0.2">
      <c r="A14" s="26" t="s">
        <v>9</v>
      </c>
      <c r="B14" s="26"/>
    </row>
    <row r="15" spans="1:2" x14ac:dyDescent="0.2">
      <c r="A15" s="3" t="s">
        <v>131</v>
      </c>
      <c r="B15" s="2">
        <v>587</v>
      </c>
    </row>
    <row r="16" spans="1:2" x14ac:dyDescent="0.2">
      <c r="A16" s="3" t="s">
        <v>7</v>
      </c>
      <c r="B16" s="2">
        <v>13</v>
      </c>
    </row>
    <row r="17" spans="1:2" x14ac:dyDescent="0.2">
      <c r="A17" s="3" t="s">
        <v>8</v>
      </c>
      <c r="B17" s="2">
        <v>4</v>
      </c>
    </row>
    <row r="18" spans="1:2" x14ac:dyDescent="0.2">
      <c r="A18" s="8" t="s">
        <v>22</v>
      </c>
      <c r="B18" s="9">
        <f>SUM(B15:B17)</f>
        <v>604</v>
      </c>
    </row>
    <row r="19" spans="1:2" x14ac:dyDescent="0.2">
      <c r="A19" s="23" t="s">
        <v>20</v>
      </c>
      <c r="B19" s="23"/>
    </row>
    <row r="20" spans="1:2" x14ac:dyDescent="0.2">
      <c r="A20" s="3" t="s">
        <v>130</v>
      </c>
      <c r="B20" s="2">
        <v>563</v>
      </c>
    </row>
    <row r="21" spans="1:2" x14ac:dyDescent="0.2">
      <c r="A21" s="3" t="s">
        <v>7</v>
      </c>
      <c r="B21" s="2">
        <v>37</v>
      </c>
    </row>
    <row r="22" spans="1:2" x14ac:dyDescent="0.2">
      <c r="A22" s="3" t="s">
        <v>8</v>
      </c>
      <c r="B22" s="2">
        <v>4</v>
      </c>
    </row>
    <row r="23" spans="1:2" x14ac:dyDescent="0.2">
      <c r="A23" s="8" t="s">
        <v>22</v>
      </c>
      <c r="B23" s="9">
        <f>SUM(B20:B22)</f>
        <v>604</v>
      </c>
    </row>
    <row r="24" spans="1:2" x14ac:dyDescent="0.2">
      <c r="A24" s="23" t="s">
        <v>21</v>
      </c>
      <c r="B24" s="23"/>
    </row>
    <row r="25" spans="1:2" x14ac:dyDescent="0.2">
      <c r="A25" s="3" t="s">
        <v>129</v>
      </c>
      <c r="B25" s="2">
        <v>555</v>
      </c>
    </row>
    <row r="26" spans="1:2" x14ac:dyDescent="0.2">
      <c r="A26" s="3" t="s">
        <v>7</v>
      </c>
      <c r="B26" s="2">
        <v>46</v>
      </c>
    </row>
    <row r="27" spans="1:2" x14ac:dyDescent="0.2">
      <c r="A27" s="3" t="s">
        <v>8</v>
      </c>
      <c r="B27" s="2">
        <v>3</v>
      </c>
    </row>
    <row r="28" spans="1:2" x14ac:dyDescent="0.2">
      <c r="A28" s="8" t="s">
        <v>22</v>
      </c>
      <c r="B28" s="9">
        <f>SUM(B25:B27)</f>
        <v>604</v>
      </c>
    </row>
  </sheetData>
  <mergeCells count="6">
    <mergeCell ref="A24:B24"/>
    <mergeCell ref="A1:B1"/>
    <mergeCell ref="A2:B2"/>
    <mergeCell ref="A5:B5"/>
    <mergeCell ref="A14:B14"/>
    <mergeCell ref="A19:B19"/>
  </mergeCells>
  <conditionalFormatting sqref="D9">
    <cfRule type="top10" dxfId="74" priority="2" rank="1"/>
  </conditionalFormatting>
  <conditionalFormatting sqref="B6:B12">
    <cfRule type="top10" dxfId="73" priority="1" rank="1"/>
  </conditionalFormatting>
  <conditionalFormatting sqref="B15:B17">
    <cfRule type="top10" dxfId="72" priority="3" rank="1"/>
  </conditionalFormatting>
  <conditionalFormatting sqref="B20:B22">
    <cfRule type="top10" dxfId="71" priority="4" rank="1"/>
  </conditionalFormatting>
  <conditionalFormatting sqref="B25:B27">
    <cfRule type="top10" dxfId="70" priority="5" rank="1"/>
  </conditionalFormatting>
  <pageMargins left="1.67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BF89-D286-4061-9979-E0BD6D27958F}">
  <sheetPr codeName="Planilha16">
    <tabColor theme="4"/>
  </sheetPr>
  <dimension ref="A1:B39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524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66</v>
      </c>
    </row>
    <row r="7" spans="1:2" x14ac:dyDescent="0.2">
      <c r="A7" s="3" t="s">
        <v>3</v>
      </c>
      <c r="B7" s="2">
        <v>1318</v>
      </c>
    </row>
    <row r="8" spans="1:2" x14ac:dyDescent="0.2">
      <c r="A8" s="3" t="s">
        <v>4</v>
      </c>
      <c r="B8" s="2">
        <v>25</v>
      </c>
    </row>
    <row r="9" spans="1:2" x14ac:dyDescent="0.2">
      <c r="A9" s="3" t="s">
        <v>5</v>
      </c>
      <c r="B9" s="2">
        <v>106</v>
      </c>
    </row>
    <row r="10" spans="1:2" x14ac:dyDescent="0.2">
      <c r="A10" s="3" t="s">
        <v>6</v>
      </c>
      <c r="B10" s="2">
        <v>38</v>
      </c>
    </row>
    <row r="11" spans="1:2" x14ac:dyDescent="0.2">
      <c r="A11" s="3" t="s">
        <v>7</v>
      </c>
      <c r="B11" s="2">
        <v>150</v>
      </c>
    </row>
    <row r="12" spans="1:2" x14ac:dyDescent="0.2">
      <c r="A12" s="3" t="s">
        <v>8</v>
      </c>
      <c r="B12" s="2">
        <v>90</v>
      </c>
    </row>
    <row r="13" spans="1:2" x14ac:dyDescent="0.2">
      <c r="A13" s="8" t="s">
        <v>22</v>
      </c>
      <c r="B13" s="9">
        <f>SUM(B6:B12)</f>
        <v>1793</v>
      </c>
    </row>
    <row r="14" spans="1:2" x14ac:dyDescent="0.2">
      <c r="A14" s="26" t="s">
        <v>9</v>
      </c>
      <c r="B14" s="26"/>
    </row>
    <row r="15" spans="1:2" x14ac:dyDescent="0.2">
      <c r="A15" s="3" t="s">
        <v>147</v>
      </c>
      <c r="B15" s="2">
        <v>773</v>
      </c>
    </row>
    <row r="16" spans="1:2" x14ac:dyDescent="0.2">
      <c r="A16" s="3" t="s">
        <v>146</v>
      </c>
      <c r="B16" s="2">
        <v>246</v>
      </c>
    </row>
    <row r="17" spans="1:2" x14ac:dyDescent="0.2">
      <c r="A17" s="3" t="s">
        <v>145</v>
      </c>
      <c r="B17" s="2">
        <v>756</v>
      </c>
    </row>
    <row r="18" spans="1:2" x14ac:dyDescent="0.2">
      <c r="A18" s="3" t="s">
        <v>7</v>
      </c>
      <c r="B18" s="2">
        <v>6</v>
      </c>
    </row>
    <row r="19" spans="1:2" x14ac:dyDescent="0.2">
      <c r="A19" s="3" t="s">
        <v>8</v>
      </c>
      <c r="B19" s="2">
        <v>12</v>
      </c>
    </row>
    <row r="20" spans="1:2" x14ac:dyDescent="0.2">
      <c r="A20" s="8" t="s">
        <v>22</v>
      </c>
      <c r="B20" s="9">
        <f>SUM(B15:B19)</f>
        <v>1793</v>
      </c>
    </row>
    <row r="21" spans="1:2" x14ac:dyDescent="0.2">
      <c r="A21" s="23" t="s">
        <v>20</v>
      </c>
      <c r="B21" s="23"/>
    </row>
    <row r="22" spans="1:2" x14ac:dyDescent="0.2">
      <c r="A22" s="3" t="s">
        <v>144</v>
      </c>
      <c r="B22" s="2">
        <v>901</v>
      </c>
    </row>
    <row r="23" spans="1:2" x14ac:dyDescent="0.2">
      <c r="A23" s="3" t="s">
        <v>143</v>
      </c>
      <c r="B23" s="2">
        <v>804</v>
      </c>
    </row>
    <row r="24" spans="1:2" x14ac:dyDescent="0.2">
      <c r="A24" s="3" t="s">
        <v>7</v>
      </c>
      <c r="B24" s="2">
        <v>74</v>
      </c>
    </row>
    <row r="25" spans="1:2" x14ac:dyDescent="0.2">
      <c r="A25" s="3" t="s">
        <v>8</v>
      </c>
      <c r="B25" s="2">
        <v>14</v>
      </c>
    </row>
    <row r="26" spans="1:2" x14ac:dyDescent="0.2">
      <c r="A26" s="8" t="s">
        <v>22</v>
      </c>
      <c r="B26" s="9">
        <f>SUM(B22:B25)</f>
        <v>1793</v>
      </c>
    </row>
    <row r="27" spans="1:2" x14ac:dyDescent="0.2">
      <c r="A27" s="23" t="s">
        <v>21</v>
      </c>
      <c r="B27" s="23"/>
    </row>
    <row r="28" spans="1:2" x14ac:dyDescent="0.2">
      <c r="A28" s="3" t="s">
        <v>142</v>
      </c>
      <c r="B28" s="2">
        <v>825</v>
      </c>
    </row>
    <row r="29" spans="1:2" x14ac:dyDescent="0.2">
      <c r="A29" s="3" t="s">
        <v>141</v>
      </c>
      <c r="B29" s="2">
        <v>872</v>
      </c>
    </row>
    <row r="30" spans="1:2" x14ac:dyDescent="0.2">
      <c r="A30" s="3" t="s">
        <v>7</v>
      </c>
      <c r="B30" s="2">
        <v>82</v>
      </c>
    </row>
    <row r="31" spans="1:2" x14ac:dyDescent="0.2">
      <c r="A31" s="3" t="s">
        <v>8</v>
      </c>
      <c r="B31" s="2">
        <v>14</v>
      </c>
    </row>
    <row r="32" spans="1:2" x14ac:dyDescent="0.2">
      <c r="A32" s="8" t="s">
        <v>22</v>
      </c>
      <c r="B32" s="9">
        <f>SUM(B28:B31)</f>
        <v>1793</v>
      </c>
    </row>
    <row r="34" spans="1:2" x14ac:dyDescent="0.2">
      <c r="A34" s="27" t="s">
        <v>140</v>
      </c>
      <c r="B34" s="27"/>
    </row>
    <row r="35" spans="1:2" ht="28.5" customHeight="1" x14ac:dyDescent="0.2"/>
    <row r="36" spans="1:2" x14ac:dyDescent="0.2">
      <c r="A36" s="27" t="s">
        <v>139</v>
      </c>
      <c r="B36" s="27"/>
    </row>
    <row r="39" spans="1:2" x14ac:dyDescent="0.2">
      <c r="A39" s="27" t="s">
        <v>138</v>
      </c>
      <c r="B39" s="27"/>
    </row>
  </sheetData>
  <mergeCells count="9">
    <mergeCell ref="A34:B34"/>
    <mergeCell ref="A36:B36"/>
    <mergeCell ref="A39:B39"/>
    <mergeCell ref="A27:B27"/>
    <mergeCell ref="A1:B1"/>
    <mergeCell ref="A2:B2"/>
    <mergeCell ref="A5:B5"/>
    <mergeCell ref="A14:B14"/>
    <mergeCell ref="A21:B21"/>
  </mergeCells>
  <conditionalFormatting sqref="D9">
    <cfRule type="top10" dxfId="69" priority="2" rank="1"/>
  </conditionalFormatting>
  <conditionalFormatting sqref="B6:B12">
    <cfRule type="top10" dxfId="68" priority="1" rank="1"/>
  </conditionalFormatting>
  <conditionalFormatting sqref="B22:B25">
    <cfRule type="top10" dxfId="67" priority="3" rank="1"/>
  </conditionalFormatting>
  <conditionalFormatting sqref="B28:B31">
    <cfRule type="top10" dxfId="66" priority="4" rank="1"/>
  </conditionalFormatting>
  <conditionalFormatting sqref="B15:B19">
    <cfRule type="top10" dxfId="65" priority="5" rank="1"/>
  </conditionalFormatting>
  <pageMargins left="1.75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28D3-B873-4271-A4BC-0A743A0F688F}">
  <sheetPr codeName="Planilha17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25</v>
      </c>
    </row>
    <row r="7" spans="1:2" x14ac:dyDescent="0.2">
      <c r="A7" s="3" t="s">
        <v>3</v>
      </c>
      <c r="B7" s="2">
        <v>952</v>
      </c>
    </row>
    <row r="8" spans="1:2" x14ac:dyDescent="0.2">
      <c r="A8" s="3" t="s">
        <v>4</v>
      </c>
      <c r="B8" s="2">
        <v>9</v>
      </c>
    </row>
    <row r="9" spans="1:2" x14ac:dyDescent="0.2">
      <c r="A9" s="3" t="s">
        <v>5</v>
      </c>
      <c r="B9" s="2">
        <v>608</v>
      </c>
    </row>
    <row r="10" spans="1:2" x14ac:dyDescent="0.2">
      <c r="A10" s="3" t="s">
        <v>6</v>
      </c>
      <c r="B10" s="2">
        <v>9</v>
      </c>
    </row>
    <row r="11" spans="1:2" x14ac:dyDescent="0.2">
      <c r="A11" s="3" t="s">
        <v>7</v>
      </c>
      <c r="B11" s="2">
        <v>42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1679</v>
      </c>
    </row>
    <row r="14" spans="1:2" x14ac:dyDescent="0.2">
      <c r="A14" s="26" t="s">
        <v>9</v>
      </c>
      <c r="B14" s="26"/>
    </row>
    <row r="15" spans="1:2" x14ac:dyDescent="0.2">
      <c r="A15" s="3" t="s">
        <v>137</v>
      </c>
      <c r="B15" s="2">
        <v>667</v>
      </c>
    </row>
    <row r="16" spans="1:2" x14ac:dyDescent="0.2">
      <c r="A16" s="3" t="s">
        <v>136</v>
      </c>
      <c r="B16" s="2">
        <v>1001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8</v>
      </c>
    </row>
    <row r="19" spans="1:2" x14ac:dyDescent="0.2">
      <c r="A19" s="8" t="s">
        <v>22</v>
      </c>
      <c r="B19" s="9">
        <f>SUM(B15:B18)</f>
        <v>1679</v>
      </c>
    </row>
    <row r="20" spans="1:2" x14ac:dyDescent="0.2">
      <c r="A20" s="23" t="s">
        <v>20</v>
      </c>
      <c r="B20" s="23"/>
    </row>
    <row r="21" spans="1:2" x14ac:dyDescent="0.2">
      <c r="A21" s="3" t="s">
        <v>135</v>
      </c>
      <c r="B21" s="2">
        <v>965</v>
      </c>
    </row>
    <row r="22" spans="1:2" x14ac:dyDescent="0.2">
      <c r="A22" s="3" t="s">
        <v>134</v>
      </c>
      <c r="B22" s="2">
        <v>681</v>
      </c>
    </row>
    <row r="23" spans="1:2" x14ac:dyDescent="0.2">
      <c r="A23" s="3" t="s">
        <v>7</v>
      </c>
      <c r="B23" s="2">
        <v>26</v>
      </c>
    </row>
    <row r="24" spans="1:2" x14ac:dyDescent="0.2">
      <c r="A24" s="3" t="s">
        <v>8</v>
      </c>
      <c r="B24" s="2">
        <v>7</v>
      </c>
    </row>
    <row r="25" spans="1:2" x14ac:dyDescent="0.2">
      <c r="A25" s="8" t="s">
        <v>22</v>
      </c>
      <c r="B25" s="9">
        <f>SUM(B21:B24)</f>
        <v>1679</v>
      </c>
    </row>
    <row r="26" spans="1:2" x14ac:dyDescent="0.2">
      <c r="A26" s="23" t="s">
        <v>21</v>
      </c>
      <c r="B26" s="23"/>
    </row>
    <row r="27" spans="1:2" x14ac:dyDescent="0.2">
      <c r="A27" s="3" t="s">
        <v>133</v>
      </c>
      <c r="B27" s="2">
        <v>1027</v>
      </c>
    </row>
    <row r="28" spans="1:2" x14ac:dyDescent="0.2">
      <c r="A28" s="3" t="s">
        <v>132</v>
      </c>
      <c r="B28" s="2">
        <v>613</v>
      </c>
    </row>
    <row r="29" spans="1:2" x14ac:dyDescent="0.2">
      <c r="A29" s="3" t="s">
        <v>7</v>
      </c>
      <c r="B29" s="2">
        <v>29</v>
      </c>
    </row>
    <row r="30" spans="1:2" x14ac:dyDescent="0.2">
      <c r="A30" s="3" t="s">
        <v>8</v>
      </c>
      <c r="B30" s="2">
        <v>10</v>
      </c>
    </row>
    <row r="31" spans="1:2" x14ac:dyDescent="0.2">
      <c r="A31" s="8" t="s">
        <v>22</v>
      </c>
      <c r="B31" s="9">
        <f>SUM(B27:B30)</f>
        <v>1679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64" priority="2" rank="1"/>
  </conditionalFormatting>
  <conditionalFormatting sqref="B6:B12">
    <cfRule type="top10" dxfId="63" priority="1" rank="1"/>
  </conditionalFormatting>
  <conditionalFormatting sqref="B21:B24">
    <cfRule type="top10" dxfId="62" priority="3" rank="1"/>
  </conditionalFormatting>
  <conditionalFormatting sqref="B27:B30">
    <cfRule type="top10" dxfId="61" priority="4" rank="1"/>
  </conditionalFormatting>
  <conditionalFormatting sqref="B15:B18">
    <cfRule type="top10" dxfId="60" priority="5" rank="1"/>
  </conditionalFormatting>
  <pageMargins left="1.41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E957-3634-46E8-9E4A-FB98B84B31E0}">
  <sheetPr codeName="Planilha18">
    <tabColor theme="4"/>
  </sheetPr>
  <dimension ref="A1:B35"/>
  <sheetViews>
    <sheetView topLeftCell="A4" zoomScale="130" zoomScaleNormal="130" workbookViewId="0">
      <selection activeCell="A22" sqref="A22:B22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8" t="s">
        <v>526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60</v>
      </c>
    </row>
    <row r="7" spans="1:2" x14ac:dyDescent="0.2">
      <c r="A7" s="3" t="s">
        <v>3</v>
      </c>
      <c r="B7" s="2">
        <v>1898</v>
      </c>
    </row>
    <row r="8" spans="1:2" x14ac:dyDescent="0.2">
      <c r="A8" s="3" t="s">
        <v>4</v>
      </c>
      <c r="B8" s="2">
        <v>89</v>
      </c>
    </row>
    <row r="9" spans="1:2" x14ac:dyDescent="0.2">
      <c r="A9" s="3" t="s">
        <v>5</v>
      </c>
      <c r="B9" s="2">
        <v>169</v>
      </c>
    </row>
    <row r="10" spans="1:2" x14ac:dyDescent="0.2">
      <c r="A10" s="3" t="s">
        <v>6</v>
      </c>
      <c r="B10" s="2">
        <v>75</v>
      </c>
    </row>
    <row r="11" spans="1:2" x14ac:dyDescent="0.2">
      <c r="A11" s="3" t="s">
        <v>7</v>
      </c>
      <c r="B11" s="2">
        <v>141</v>
      </c>
    </row>
    <row r="12" spans="1:2" x14ac:dyDescent="0.2">
      <c r="A12" s="3" t="s">
        <v>8</v>
      </c>
      <c r="B12" s="2">
        <v>10</v>
      </c>
    </row>
    <row r="13" spans="1:2" x14ac:dyDescent="0.2">
      <c r="A13" s="8" t="s">
        <v>22</v>
      </c>
      <c r="B13" s="9">
        <f>SUM(B6:B12)</f>
        <v>2442</v>
      </c>
    </row>
    <row r="14" spans="1:2" x14ac:dyDescent="0.2">
      <c r="A14" s="26" t="s">
        <v>9</v>
      </c>
      <c r="B14" s="26"/>
    </row>
    <row r="15" spans="1:2" x14ac:dyDescent="0.2">
      <c r="A15" s="3" t="s">
        <v>153</v>
      </c>
      <c r="B15" s="2">
        <v>224</v>
      </c>
    </row>
    <row r="16" spans="1:2" x14ac:dyDescent="0.2">
      <c r="A16" s="3" t="s">
        <v>152</v>
      </c>
      <c r="B16" s="2">
        <v>1905</v>
      </c>
    </row>
    <row r="17" spans="1:2" x14ac:dyDescent="0.2">
      <c r="A17" s="3" t="s">
        <v>151</v>
      </c>
      <c r="B17" s="2">
        <v>278</v>
      </c>
    </row>
    <row r="18" spans="1:2" x14ac:dyDescent="0.2">
      <c r="A18" s="3" t="s">
        <v>7</v>
      </c>
      <c r="B18" s="2">
        <v>27</v>
      </c>
    </row>
    <row r="19" spans="1:2" x14ac:dyDescent="0.2">
      <c r="A19" s="3" t="s">
        <v>8</v>
      </c>
      <c r="B19" s="2">
        <v>8</v>
      </c>
    </row>
    <row r="20" spans="1:2" x14ac:dyDescent="0.2">
      <c r="A20" s="8" t="s">
        <v>22</v>
      </c>
      <c r="B20" s="9">
        <f>SUM(B15:B19)</f>
        <v>2442</v>
      </c>
    </row>
    <row r="21" spans="1:2" x14ac:dyDescent="0.2">
      <c r="A21" s="26" t="s">
        <v>49</v>
      </c>
      <c r="B21" s="26"/>
    </row>
    <row r="22" spans="1:2" x14ac:dyDescent="0.2">
      <c r="A22" s="10" t="s">
        <v>150</v>
      </c>
      <c r="B22" s="2">
        <v>2258</v>
      </c>
    </row>
    <row r="23" spans="1:2" x14ac:dyDescent="0.2">
      <c r="A23" s="3" t="s">
        <v>7</v>
      </c>
      <c r="B23" s="2">
        <v>173</v>
      </c>
    </row>
    <row r="24" spans="1:2" x14ac:dyDescent="0.2">
      <c r="A24" s="3" t="s">
        <v>8</v>
      </c>
      <c r="B24" s="2">
        <v>11</v>
      </c>
    </row>
    <row r="25" spans="1:2" x14ac:dyDescent="0.2">
      <c r="A25" s="8" t="s">
        <v>22</v>
      </c>
      <c r="B25" s="9">
        <f>SUM(B22:B24)</f>
        <v>2442</v>
      </c>
    </row>
    <row r="26" spans="1:2" x14ac:dyDescent="0.2">
      <c r="A26" s="23" t="s">
        <v>20</v>
      </c>
      <c r="B26" s="23"/>
    </row>
    <row r="27" spans="1:2" x14ac:dyDescent="0.2">
      <c r="A27" s="3" t="s">
        <v>149</v>
      </c>
      <c r="B27" s="2">
        <v>2253</v>
      </c>
    </row>
    <row r="28" spans="1:2" x14ac:dyDescent="0.2">
      <c r="A28" s="3" t="s">
        <v>7</v>
      </c>
      <c r="B28" s="2">
        <v>174</v>
      </c>
    </row>
    <row r="29" spans="1:2" x14ac:dyDescent="0.2">
      <c r="A29" s="3" t="s">
        <v>8</v>
      </c>
      <c r="B29" s="2">
        <v>15</v>
      </c>
    </row>
    <row r="30" spans="1:2" x14ac:dyDescent="0.2">
      <c r="A30" s="8" t="s">
        <v>22</v>
      </c>
      <c r="B30" s="9">
        <f>SUM(B27:B29)</f>
        <v>2442</v>
      </c>
    </row>
    <row r="31" spans="1:2" x14ac:dyDescent="0.2">
      <c r="A31" s="23" t="s">
        <v>21</v>
      </c>
      <c r="B31" s="23"/>
    </row>
    <row r="32" spans="1:2" x14ac:dyDescent="0.2">
      <c r="A32" s="3" t="s">
        <v>148</v>
      </c>
      <c r="B32" s="2">
        <v>2272</v>
      </c>
    </row>
    <row r="33" spans="1:2" x14ac:dyDescent="0.2">
      <c r="A33" s="3" t="s">
        <v>7</v>
      </c>
      <c r="B33" s="2">
        <v>160</v>
      </c>
    </row>
    <row r="34" spans="1:2" x14ac:dyDescent="0.2">
      <c r="A34" s="3" t="s">
        <v>8</v>
      </c>
      <c r="B34" s="2">
        <v>10</v>
      </c>
    </row>
    <row r="35" spans="1:2" x14ac:dyDescent="0.2">
      <c r="A35" s="8" t="s">
        <v>22</v>
      </c>
      <c r="B35" s="9">
        <f>SUM(B32:B34)</f>
        <v>2442</v>
      </c>
    </row>
  </sheetData>
  <mergeCells count="7">
    <mergeCell ref="A31:B31"/>
    <mergeCell ref="A1:B1"/>
    <mergeCell ref="A2:B2"/>
    <mergeCell ref="A5:B5"/>
    <mergeCell ref="A14:B14"/>
    <mergeCell ref="A26:B26"/>
    <mergeCell ref="A21:B21"/>
  </mergeCells>
  <conditionalFormatting sqref="D9">
    <cfRule type="top10" dxfId="59" priority="2" rank="1"/>
  </conditionalFormatting>
  <conditionalFormatting sqref="B6:B12">
    <cfRule type="top10" dxfId="58" priority="1" rank="1"/>
  </conditionalFormatting>
  <conditionalFormatting sqref="B15:B19">
    <cfRule type="top10" dxfId="57" priority="3" rank="1"/>
  </conditionalFormatting>
  <conditionalFormatting sqref="B22:B24">
    <cfRule type="top10" dxfId="56" priority="4" rank="1"/>
  </conditionalFormatting>
  <conditionalFormatting sqref="B32:B34">
    <cfRule type="top10" dxfId="55" priority="5" rank="1"/>
  </conditionalFormatting>
  <conditionalFormatting sqref="B27:B29">
    <cfRule type="top10" dxfId="54" priority="6" rank="1"/>
  </conditionalFormatting>
  <pageMargins left="1.1499999999999999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9899-8086-4D21-A00F-9233A740AA11}">
  <sheetPr codeName="Planilha20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528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27</v>
      </c>
    </row>
    <row r="7" spans="1:2" x14ac:dyDescent="0.2">
      <c r="A7" s="3" t="s">
        <v>3</v>
      </c>
      <c r="B7" s="2">
        <v>388</v>
      </c>
    </row>
    <row r="8" spans="1:2" x14ac:dyDescent="0.2">
      <c r="A8" s="3" t="s">
        <v>4</v>
      </c>
      <c r="B8" s="2">
        <v>13</v>
      </c>
    </row>
    <row r="9" spans="1:2" x14ac:dyDescent="0.2">
      <c r="A9" s="3" t="s">
        <v>5</v>
      </c>
      <c r="B9" s="2">
        <v>609</v>
      </c>
    </row>
    <row r="10" spans="1:2" x14ac:dyDescent="0.2">
      <c r="A10" s="3" t="s">
        <v>6</v>
      </c>
      <c r="B10" s="2">
        <v>13</v>
      </c>
    </row>
    <row r="11" spans="1:2" x14ac:dyDescent="0.2">
      <c r="A11" s="3" t="s">
        <v>7</v>
      </c>
      <c r="B11" s="2">
        <v>55</v>
      </c>
    </row>
    <row r="12" spans="1:2" x14ac:dyDescent="0.2">
      <c r="A12" s="3" t="s">
        <v>8</v>
      </c>
      <c r="B12" s="2">
        <v>33</v>
      </c>
    </row>
    <row r="13" spans="1:2" x14ac:dyDescent="0.2">
      <c r="A13" s="8" t="s">
        <v>22</v>
      </c>
      <c r="B13" s="9">
        <f>SUM(B6:B12)</f>
        <v>1138</v>
      </c>
    </row>
    <row r="14" spans="1:2" x14ac:dyDescent="0.2">
      <c r="A14" s="26" t="s">
        <v>9</v>
      </c>
      <c r="B14" s="26"/>
    </row>
    <row r="15" spans="1:2" x14ac:dyDescent="0.2">
      <c r="A15" s="3" t="s">
        <v>166</v>
      </c>
      <c r="B15" s="2">
        <v>811</v>
      </c>
    </row>
    <row r="16" spans="1:2" x14ac:dyDescent="0.2">
      <c r="A16" s="3" t="s">
        <v>165</v>
      </c>
      <c r="B16" s="2">
        <v>316</v>
      </c>
    </row>
    <row r="17" spans="1:2" x14ac:dyDescent="0.2">
      <c r="A17" s="3" t="s">
        <v>7</v>
      </c>
      <c r="B17" s="2">
        <v>6</v>
      </c>
    </row>
    <row r="18" spans="1:2" x14ac:dyDescent="0.2">
      <c r="A18" s="3" t="s">
        <v>8</v>
      </c>
      <c r="B18" s="2">
        <v>5</v>
      </c>
    </row>
    <row r="19" spans="1:2" x14ac:dyDescent="0.2">
      <c r="A19" s="8" t="s">
        <v>22</v>
      </c>
      <c r="B19" s="9">
        <f>SUM(B15:B18)</f>
        <v>1138</v>
      </c>
    </row>
    <row r="20" spans="1:2" x14ac:dyDescent="0.2">
      <c r="A20" s="23" t="s">
        <v>20</v>
      </c>
      <c r="B20" s="23"/>
    </row>
    <row r="21" spans="1:2" x14ac:dyDescent="0.2">
      <c r="A21" s="3" t="s">
        <v>164</v>
      </c>
      <c r="B21" s="2">
        <v>362</v>
      </c>
    </row>
    <row r="22" spans="1:2" x14ac:dyDescent="0.2">
      <c r="A22" s="3" t="s">
        <v>163</v>
      </c>
      <c r="B22" s="2">
        <v>718</v>
      </c>
    </row>
    <row r="23" spans="1:2" x14ac:dyDescent="0.2">
      <c r="A23" s="3" t="s">
        <v>7</v>
      </c>
      <c r="B23" s="2">
        <v>52</v>
      </c>
    </row>
    <row r="24" spans="1:2" x14ac:dyDescent="0.2">
      <c r="A24" s="3" t="s">
        <v>8</v>
      </c>
      <c r="B24" s="2">
        <v>6</v>
      </c>
    </row>
    <row r="25" spans="1:2" x14ac:dyDescent="0.2">
      <c r="A25" s="8" t="s">
        <v>22</v>
      </c>
      <c r="B25" s="9">
        <f>SUM(B21:B24)</f>
        <v>1138</v>
      </c>
    </row>
    <row r="26" spans="1:2" x14ac:dyDescent="0.2">
      <c r="A26" s="23" t="s">
        <v>21</v>
      </c>
      <c r="B26" s="23"/>
    </row>
    <row r="27" spans="1:2" x14ac:dyDescent="0.2">
      <c r="A27" s="3" t="s">
        <v>162</v>
      </c>
      <c r="B27" s="2">
        <v>738</v>
      </c>
    </row>
    <row r="28" spans="1:2" x14ac:dyDescent="0.2">
      <c r="A28" s="3" t="s">
        <v>161</v>
      </c>
      <c r="B28" s="2">
        <v>329</v>
      </c>
    </row>
    <row r="29" spans="1:2" x14ac:dyDescent="0.2">
      <c r="A29" s="3" t="s">
        <v>7</v>
      </c>
      <c r="B29" s="2">
        <v>65</v>
      </c>
    </row>
    <row r="30" spans="1:2" x14ac:dyDescent="0.2">
      <c r="A30" s="3" t="s">
        <v>8</v>
      </c>
      <c r="B30" s="2">
        <v>6</v>
      </c>
    </row>
    <row r="31" spans="1:2" x14ac:dyDescent="0.2">
      <c r="A31" s="8" t="s">
        <v>22</v>
      </c>
      <c r="B31" s="9">
        <f>SUM(B27:B30)</f>
        <v>1138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53" priority="2" rank="1"/>
  </conditionalFormatting>
  <conditionalFormatting sqref="B6:B12">
    <cfRule type="top10" dxfId="52" priority="1" rank="1"/>
  </conditionalFormatting>
  <conditionalFormatting sqref="B21:B24">
    <cfRule type="top10" dxfId="51" priority="3" rank="1"/>
  </conditionalFormatting>
  <conditionalFormatting sqref="B27:B30">
    <cfRule type="top10" dxfId="50" priority="4" rank="1"/>
  </conditionalFormatting>
  <conditionalFormatting sqref="B15:B18">
    <cfRule type="top10" dxfId="49" priority="5" rank="1"/>
  </conditionalFormatting>
  <pageMargins left="1.42" right="0.511811024" top="0.78740157499999996" bottom="0.78740157499999996" header="0.28999999999999998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691E-B057-42EC-B0C9-2D633503185E}">
  <sheetPr codeName="Planilha2">
    <tabColor theme="4"/>
  </sheetPr>
  <dimension ref="A1:B39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510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32" t="s">
        <v>1</v>
      </c>
      <c r="B5" s="33"/>
    </row>
    <row r="6" spans="1:2" x14ac:dyDescent="0.2">
      <c r="A6" s="3" t="s">
        <v>2</v>
      </c>
      <c r="B6" s="2">
        <v>37</v>
      </c>
    </row>
    <row r="7" spans="1:2" x14ac:dyDescent="0.2">
      <c r="A7" s="3" t="s">
        <v>3</v>
      </c>
      <c r="B7" s="2">
        <v>642</v>
      </c>
    </row>
    <row r="8" spans="1:2" x14ac:dyDescent="0.2">
      <c r="A8" s="3" t="s">
        <v>4</v>
      </c>
      <c r="B8" s="2">
        <v>0</v>
      </c>
    </row>
    <row r="9" spans="1:2" x14ac:dyDescent="0.2">
      <c r="A9" s="3" t="s">
        <v>5</v>
      </c>
      <c r="B9" s="2">
        <v>605</v>
      </c>
    </row>
    <row r="10" spans="1:2" x14ac:dyDescent="0.2">
      <c r="A10" s="3" t="s">
        <v>6</v>
      </c>
      <c r="B10" s="2">
        <v>19</v>
      </c>
    </row>
    <row r="11" spans="1:2" x14ac:dyDescent="0.2">
      <c r="A11" s="3" t="s">
        <v>7</v>
      </c>
      <c r="B11" s="2">
        <v>68</v>
      </c>
    </row>
    <row r="12" spans="1:2" x14ac:dyDescent="0.2">
      <c r="A12" s="3" t="s">
        <v>8</v>
      </c>
      <c r="B12" s="2">
        <v>83</v>
      </c>
    </row>
    <row r="13" spans="1:2" x14ac:dyDescent="0.2">
      <c r="A13" s="8" t="s">
        <v>22</v>
      </c>
      <c r="B13" s="9">
        <f>SUM(B6:B12)</f>
        <v>1454</v>
      </c>
    </row>
    <row r="14" spans="1:2" x14ac:dyDescent="0.2">
      <c r="A14" s="26" t="s">
        <v>9</v>
      </c>
      <c r="B14" s="26"/>
    </row>
    <row r="15" spans="1:2" x14ac:dyDescent="0.2">
      <c r="A15" s="3" t="s">
        <v>31</v>
      </c>
      <c r="B15" s="2">
        <v>698</v>
      </c>
    </row>
    <row r="16" spans="1:2" x14ac:dyDescent="0.2">
      <c r="A16" s="3" t="s">
        <v>30</v>
      </c>
      <c r="B16" s="2">
        <v>741</v>
      </c>
    </row>
    <row r="17" spans="1:2" x14ac:dyDescent="0.2">
      <c r="A17" s="3" t="s">
        <v>7</v>
      </c>
      <c r="B17" s="2">
        <v>5</v>
      </c>
    </row>
    <row r="18" spans="1:2" x14ac:dyDescent="0.2">
      <c r="A18" s="3" t="s">
        <v>8</v>
      </c>
      <c r="B18" s="2">
        <v>10</v>
      </c>
    </row>
    <row r="19" spans="1:2" x14ac:dyDescent="0.2">
      <c r="A19" s="8" t="s">
        <v>22</v>
      </c>
      <c r="B19" s="9">
        <f>SUM(B15:B18)</f>
        <v>1454</v>
      </c>
    </row>
    <row r="20" spans="1:2" x14ac:dyDescent="0.2">
      <c r="A20" s="23" t="s">
        <v>20</v>
      </c>
      <c r="B20" s="23"/>
    </row>
    <row r="21" spans="1:2" x14ac:dyDescent="0.2">
      <c r="A21" s="3" t="s">
        <v>29</v>
      </c>
      <c r="B21" s="2">
        <v>674</v>
      </c>
    </row>
    <row r="22" spans="1:2" x14ac:dyDescent="0.2">
      <c r="A22" s="3" t="s">
        <v>28</v>
      </c>
      <c r="B22" s="2">
        <v>711</v>
      </c>
    </row>
    <row r="23" spans="1:2" x14ac:dyDescent="0.2">
      <c r="A23" s="3" t="s">
        <v>7</v>
      </c>
      <c r="B23" s="2">
        <v>58</v>
      </c>
    </row>
    <row r="24" spans="1:2" x14ac:dyDescent="0.2">
      <c r="A24" s="3" t="s">
        <v>8</v>
      </c>
      <c r="B24" s="2">
        <v>11</v>
      </c>
    </row>
    <row r="25" spans="1:2" x14ac:dyDescent="0.2">
      <c r="A25" s="8" t="s">
        <v>22</v>
      </c>
      <c r="B25" s="9">
        <f>SUM(B21:B24)</f>
        <v>1454</v>
      </c>
    </row>
    <row r="26" spans="1:2" x14ac:dyDescent="0.2">
      <c r="A26" s="23" t="s">
        <v>21</v>
      </c>
      <c r="B26" s="23"/>
    </row>
    <row r="27" spans="1:2" x14ac:dyDescent="0.2">
      <c r="A27" s="3" t="s">
        <v>27</v>
      </c>
      <c r="B27" s="2">
        <v>685</v>
      </c>
    </row>
    <row r="28" spans="1:2" x14ac:dyDescent="0.2">
      <c r="A28" s="3" t="s">
        <v>26</v>
      </c>
      <c r="B28" s="2">
        <v>695</v>
      </c>
    </row>
    <row r="29" spans="1:2" x14ac:dyDescent="0.2">
      <c r="A29" s="3" t="s">
        <v>7</v>
      </c>
      <c r="B29" s="2">
        <v>62</v>
      </c>
    </row>
    <row r="30" spans="1:2" x14ac:dyDescent="0.2">
      <c r="A30" s="3" t="s">
        <v>8</v>
      </c>
      <c r="B30" s="2">
        <v>12</v>
      </c>
    </row>
    <row r="31" spans="1:2" x14ac:dyDescent="0.2">
      <c r="A31" s="8" t="s">
        <v>22</v>
      </c>
      <c r="B31" s="9">
        <f>SUM(B27:B30)</f>
        <v>1454</v>
      </c>
    </row>
    <row r="34" spans="1:2" x14ac:dyDescent="0.2">
      <c r="A34" s="27" t="s">
        <v>25</v>
      </c>
      <c r="B34" s="27"/>
    </row>
    <row r="36" spans="1:2" x14ac:dyDescent="0.2">
      <c r="A36" s="27" t="s">
        <v>24</v>
      </c>
      <c r="B36" s="27"/>
    </row>
    <row r="39" spans="1:2" x14ac:dyDescent="0.2">
      <c r="A39" s="27" t="s">
        <v>23</v>
      </c>
      <c r="B39" s="27"/>
    </row>
  </sheetData>
  <mergeCells count="9">
    <mergeCell ref="A34:B34"/>
    <mergeCell ref="A36:B36"/>
    <mergeCell ref="A39:B39"/>
    <mergeCell ref="A26:B26"/>
    <mergeCell ref="A1:B1"/>
    <mergeCell ref="A2:B2"/>
    <mergeCell ref="A5:B5"/>
    <mergeCell ref="A14:B14"/>
    <mergeCell ref="A20:B20"/>
  </mergeCells>
  <conditionalFormatting sqref="D9">
    <cfRule type="top10" dxfId="141" priority="4" rank="1"/>
  </conditionalFormatting>
  <conditionalFormatting sqref="B6:B12">
    <cfRule type="top10" dxfId="140" priority="3" rank="1"/>
  </conditionalFormatting>
  <conditionalFormatting sqref="B21:B24">
    <cfRule type="top10" dxfId="139" priority="2" rank="1"/>
  </conditionalFormatting>
  <conditionalFormatting sqref="B27:B30">
    <cfRule type="top10" dxfId="138" priority="1" rank="1"/>
  </conditionalFormatting>
  <conditionalFormatting sqref="B15:B18">
    <cfRule type="top10" dxfId="137" priority="5" rank="1"/>
  </conditionalFormatting>
  <pageMargins left="1.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4FC5-9572-46D0-9133-38525B0CFA71}">
  <sheetPr codeName="Planilha19">
    <tabColor theme="4"/>
  </sheetPr>
  <dimension ref="A1:B32"/>
  <sheetViews>
    <sheetView topLeftCell="A4" zoomScale="130" zoomScaleNormal="130" workbookViewId="0">
      <selection activeCell="B13" sqref="B13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527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83</v>
      </c>
    </row>
    <row r="7" spans="1:2" x14ac:dyDescent="0.2">
      <c r="A7" s="3" t="s">
        <v>3</v>
      </c>
      <c r="B7" s="2">
        <v>1007</v>
      </c>
    </row>
    <row r="8" spans="1:2" x14ac:dyDescent="0.2">
      <c r="A8" s="3" t="s">
        <v>4</v>
      </c>
      <c r="B8" s="2">
        <v>226</v>
      </c>
    </row>
    <row r="9" spans="1:2" x14ac:dyDescent="0.2">
      <c r="A9" s="3" t="s">
        <v>5</v>
      </c>
      <c r="B9" s="2">
        <v>380</v>
      </c>
    </row>
    <row r="10" spans="1:2" x14ac:dyDescent="0.2">
      <c r="A10" s="3" t="s">
        <v>6</v>
      </c>
      <c r="B10" s="2">
        <v>106</v>
      </c>
    </row>
    <row r="11" spans="1:2" x14ac:dyDescent="0.2">
      <c r="A11" s="3" t="s">
        <v>7</v>
      </c>
      <c r="B11" s="2">
        <v>87</v>
      </c>
    </row>
    <row r="12" spans="1:2" x14ac:dyDescent="0.2">
      <c r="A12" s="3" t="s">
        <v>8</v>
      </c>
      <c r="B12" s="2">
        <v>175</v>
      </c>
    </row>
    <row r="13" spans="1:2" x14ac:dyDescent="0.2">
      <c r="A13" s="8" t="s">
        <v>22</v>
      </c>
      <c r="B13" s="9">
        <f>SUM(B6:B12)</f>
        <v>2064</v>
      </c>
    </row>
    <row r="14" spans="1:2" x14ac:dyDescent="0.2">
      <c r="A14" s="26" t="s">
        <v>9</v>
      </c>
      <c r="B14" s="26"/>
    </row>
    <row r="15" spans="1:2" x14ac:dyDescent="0.2">
      <c r="A15" s="3" t="s">
        <v>160</v>
      </c>
      <c r="B15" s="2">
        <v>320</v>
      </c>
    </row>
    <row r="16" spans="1:2" x14ac:dyDescent="0.2">
      <c r="A16" s="3" t="s">
        <v>159</v>
      </c>
      <c r="B16" s="2">
        <v>630</v>
      </c>
    </row>
    <row r="17" spans="1:2" x14ac:dyDescent="0.2">
      <c r="A17" s="3" t="s">
        <v>158</v>
      </c>
      <c r="B17" s="2">
        <v>1077</v>
      </c>
    </row>
    <row r="18" spans="1:2" x14ac:dyDescent="0.2">
      <c r="A18" s="3" t="s">
        <v>7</v>
      </c>
      <c r="B18" s="2">
        <v>11</v>
      </c>
    </row>
    <row r="19" spans="1:2" x14ac:dyDescent="0.2">
      <c r="A19" s="3" t="s">
        <v>8</v>
      </c>
      <c r="B19" s="2">
        <v>26</v>
      </c>
    </row>
    <row r="20" spans="1:2" x14ac:dyDescent="0.2">
      <c r="A20" s="8" t="s">
        <v>22</v>
      </c>
      <c r="B20" s="9">
        <f>SUM(B15:B19)</f>
        <v>2064</v>
      </c>
    </row>
    <row r="21" spans="1:2" x14ac:dyDescent="0.2">
      <c r="A21" s="23" t="s">
        <v>20</v>
      </c>
      <c r="B21" s="23"/>
    </row>
    <row r="22" spans="1:2" x14ac:dyDescent="0.2">
      <c r="A22" s="3" t="s">
        <v>157</v>
      </c>
      <c r="B22" s="2">
        <v>644</v>
      </c>
    </row>
    <row r="23" spans="1:2" x14ac:dyDescent="0.2">
      <c r="A23" s="3" t="s">
        <v>156</v>
      </c>
      <c r="B23" s="2">
        <v>1237</v>
      </c>
    </row>
    <row r="24" spans="1:2" x14ac:dyDescent="0.2">
      <c r="A24" s="3" t="s">
        <v>7</v>
      </c>
      <c r="B24" s="2">
        <v>138</v>
      </c>
    </row>
    <row r="25" spans="1:2" x14ac:dyDescent="0.2">
      <c r="A25" s="3" t="s">
        <v>8</v>
      </c>
      <c r="B25" s="2">
        <v>45</v>
      </c>
    </row>
    <row r="26" spans="1:2" x14ac:dyDescent="0.2">
      <c r="A26" s="8" t="s">
        <v>22</v>
      </c>
      <c r="B26" s="9">
        <f>SUM(B22:B25)</f>
        <v>2064</v>
      </c>
    </row>
    <row r="27" spans="1:2" x14ac:dyDescent="0.2">
      <c r="A27" s="23" t="s">
        <v>21</v>
      </c>
      <c r="B27" s="23"/>
    </row>
    <row r="28" spans="1:2" x14ac:dyDescent="0.2">
      <c r="A28" s="3" t="s">
        <v>155</v>
      </c>
      <c r="B28" s="2">
        <v>616</v>
      </c>
    </row>
    <row r="29" spans="1:2" x14ac:dyDescent="0.2">
      <c r="A29" s="3" t="s">
        <v>154</v>
      </c>
      <c r="B29" s="2">
        <v>1263</v>
      </c>
    </row>
    <row r="30" spans="1:2" x14ac:dyDescent="0.2">
      <c r="A30" s="3" t="s">
        <v>7</v>
      </c>
      <c r="B30" s="2">
        <v>142</v>
      </c>
    </row>
    <row r="31" spans="1:2" x14ac:dyDescent="0.2">
      <c r="A31" s="3" t="s">
        <v>8</v>
      </c>
      <c r="B31" s="2">
        <v>43</v>
      </c>
    </row>
    <row r="32" spans="1:2" x14ac:dyDescent="0.2">
      <c r="A32" s="8" t="s">
        <v>22</v>
      </c>
      <c r="B32" s="9">
        <f>SUM(B28:B31)</f>
        <v>2064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48" priority="2" rank="1"/>
  </conditionalFormatting>
  <conditionalFormatting sqref="B6:B12">
    <cfRule type="top10" dxfId="47" priority="1" rank="1"/>
  </conditionalFormatting>
  <conditionalFormatting sqref="B22:B25">
    <cfRule type="top10" dxfId="46" priority="3" rank="1"/>
  </conditionalFormatting>
  <conditionalFormatting sqref="B15:B19">
    <cfRule type="top10" dxfId="45" priority="4" rank="1"/>
  </conditionalFormatting>
  <conditionalFormatting sqref="B28:B31">
    <cfRule type="top10" dxfId="44" priority="5" rank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A152-1260-44FE-9E2F-3F97F9CC5A51}">
  <sheetPr codeName="Planilha21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529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19</v>
      </c>
    </row>
    <row r="7" spans="1:2" x14ac:dyDescent="0.2">
      <c r="A7" s="3" t="s">
        <v>3</v>
      </c>
      <c r="B7" s="2">
        <v>360</v>
      </c>
    </row>
    <row r="8" spans="1:2" x14ac:dyDescent="0.2">
      <c r="A8" s="3" t="s">
        <v>4</v>
      </c>
      <c r="B8" s="2">
        <v>14</v>
      </c>
    </row>
    <row r="9" spans="1:2" x14ac:dyDescent="0.2">
      <c r="A9" s="3" t="s">
        <v>5</v>
      </c>
      <c r="B9" s="2">
        <v>280</v>
      </c>
    </row>
    <row r="10" spans="1:2" x14ac:dyDescent="0.2">
      <c r="A10" s="3" t="s">
        <v>6</v>
      </c>
      <c r="B10" s="2">
        <v>42</v>
      </c>
    </row>
    <row r="11" spans="1:2" x14ac:dyDescent="0.2">
      <c r="A11" s="3" t="s">
        <v>7</v>
      </c>
      <c r="B11" s="2">
        <v>28</v>
      </c>
    </row>
    <row r="12" spans="1:2" x14ac:dyDescent="0.2">
      <c r="A12" s="3" t="s">
        <v>8</v>
      </c>
      <c r="B12" s="2">
        <v>29</v>
      </c>
    </row>
    <row r="13" spans="1:2" x14ac:dyDescent="0.2">
      <c r="A13" s="8" t="s">
        <v>22</v>
      </c>
      <c r="B13" s="9">
        <f>SUM(B6:B12)</f>
        <v>772</v>
      </c>
    </row>
    <row r="14" spans="1:2" x14ac:dyDescent="0.2">
      <c r="A14" s="26" t="s">
        <v>9</v>
      </c>
      <c r="B14" s="26"/>
    </row>
    <row r="15" spans="1:2" x14ac:dyDescent="0.2">
      <c r="A15" s="3" t="s">
        <v>172</v>
      </c>
      <c r="B15" s="2">
        <v>363</v>
      </c>
    </row>
    <row r="16" spans="1:2" x14ac:dyDescent="0.2">
      <c r="A16" s="3" t="s">
        <v>171</v>
      </c>
      <c r="B16" s="2">
        <v>401</v>
      </c>
    </row>
    <row r="17" spans="1:2" x14ac:dyDescent="0.2">
      <c r="A17" s="3" t="s">
        <v>7</v>
      </c>
      <c r="B17" s="2">
        <v>5</v>
      </c>
    </row>
    <row r="18" spans="1:2" x14ac:dyDescent="0.2">
      <c r="A18" s="3" t="s">
        <v>8</v>
      </c>
      <c r="B18" s="2">
        <v>3</v>
      </c>
    </row>
    <row r="19" spans="1:2" x14ac:dyDescent="0.2">
      <c r="A19" s="8" t="s">
        <v>22</v>
      </c>
      <c r="B19" s="9">
        <f>SUM(B15:B18)</f>
        <v>772</v>
      </c>
    </row>
    <row r="20" spans="1:2" x14ac:dyDescent="0.2">
      <c r="A20" s="23" t="s">
        <v>20</v>
      </c>
      <c r="B20" s="23"/>
    </row>
    <row r="21" spans="1:2" x14ac:dyDescent="0.2">
      <c r="A21" s="3" t="s">
        <v>170</v>
      </c>
      <c r="B21" s="2">
        <v>653</v>
      </c>
    </row>
    <row r="22" spans="1:2" x14ac:dyDescent="0.2">
      <c r="A22" s="3" t="s">
        <v>169</v>
      </c>
      <c r="B22" s="2">
        <v>0</v>
      </c>
    </row>
    <row r="23" spans="1:2" x14ac:dyDescent="0.2">
      <c r="A23" s="3" t="s">
        <v>7</v>
      </c>
      <c r="B23" s="2">
        <v>114</v>
      </c>
    </row>
    <row r="24" spans="1:2" x14ac:dyDescent="0.2">
      <c r="A24" s="3" t="s">
        <v>8</v>
      </c>
      <c r="B24" s="2">
        <v>5</v>
      </c>
    </row>
    <row r="25" spans="1:2" x14ac:dyDescent="0.2">
      <c r="A25" s="8" t="s">
        <v>22</v>
      </c>
      <c r="B25" s="9">
        <f>SUM(B21:B24)</f>
        <v>772</v>
      </c>
    </row>
    <row r="26" spans="1:2" x14ac:dyDescent="0.2">
      <c r="A26" s="23" t="s">
        <v>21</v>
      </c>
      <c r="B26" s="23"/>
    </row>
    <row r="27" spans="1:2" x14ac:dyDescent="0.2">
      <c r="A27" s="3" t="s">
        <v>168</v>
      </c>
      <c r="B27" s="2">
        <v>400</v>
      </c>
    </row>
    <row r="28" spans="1:2" x14ac:dyDescent="0.2">
      <c r="A28" s="3" t="s">
        <v>167</v>
      </c>
      <c r="B28" s="2">
        <v>346</v>
      </c>
    </row>
    <row r="29" spans="1:2" x14ac:dyDescent="0.2">
      <c r="A29" s="3" t="s">
        <v>7</v>
      </c>
      <c r="B29" s="2">
        <v>24</v>
      </c>
    </row>
    <row r="30" spans="1:2" x14ac:dyDescent="0.2">
      <c r="A30" s="3" t="s">
        <v>8</v>
      </c>
      <c r="B30" s="2">
        <v>2</v>
      </c>
    </row>
    <row r="31" spans="1:2" x14ac:dyDescent="0.2">
      <c r="A31" s="8" t="s">
        <v>22</v>
      </c>
      <c r="B31" s="9">
        <f>SUM(B27:B30)</f>
        <v>772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43" priority="2" rank="1"/>
  </conditionalFormatting>
  <conditionalFormatting sqref="B6:B12">
    <cfRule type="top10" dxfId="42" priority="1" rank="1"/>
  </conditionalFormatting>
  <conditionalFormatting sqref="B21:B24">
    <cfRule type="top10" dxfId="41" priority="3" rank="1"/>
  </conditionalFormatting>
  <conditionalFormatting sqref="B27:B30">
    <cfRule type="top10" dxfId="40" priority="4" rank="1"/>
  </conditionalFormatting>
  <conditionalFormatting sqref="B15:B18">
    <cfRule type="top10" dxfId="39" priority="11" rank="1"/>
  </conditionalFormatting>
  <pageMargins left="1.49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EB61-2CB8-40D0-B1EA-E21AF5A0C175}">
  <sheetPr codeName="Planilha26">
    <tabColor theme="4"/>
  </sheetPr>
  <dimension ref="A1:B38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530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5</v>
      </c>
    </row>
    <row r="7" spans="1:2" x14ac:dyDescent="0.2">
      <c r="A7" s="3" t="s">
        <v>3</v>
      </c>
      <c r="B7" s="2">
        <v>305</v>
      </c>
    </row>
    <row r="8" spans="1:2" x14ac:dyDescent="0.2">
      <c r="A8" s="3" t="s">
        <v>4</v>
      </c>
      <c r="B8" s="2">
        <v>4</v>
      </c>
    </row>
    <row r="9" spans="1:2" x14ac:dyDescent="0.2">
      <c r="A9" s="3" t="s">
        <v>5</v>
      </c>
      <c r="B9" s="2">
        <v>156</v>
      </c>
    </row>
    <row r="10" spans="1:2" x14ac:dyDescent="0.2">
      <c r="A10" s="3" t="s">
        <v>6</v>
      </c>
      <c r="B10" s="2">
        <v>12</v>
      </c>
    </row>
    <row r="11" spans="1:2" x14ac:dyDescent="0.2">
      <c r="A11" s="3" t="s">
        <v>7</v>
      </c>
      <c r="B11" s="2">
        <v>17</v>
      </c>
    </row>
    <row r="12" spans="1:2" x14ac:dyDescent="0.2">
      <c r="A12" s="3" t="s">
        <v>8</v>
      </c>
      <c r="B12" s="2">
        <v>16</v>
      </c>
    </row>
    <row r="13" spans="1:2" x14ac:dyDescent="0.2">
      <c r="A13" s="8" t="s">
        <v>22</v>
      </c>
      <c r="B13" s="9">
        <f>SUM(B6:B12)</f>
        <v>515</v>
      </c>
    </row>
    <row r="14" spans="1:2" x14ac:dyDescent="0.2">
      <c r="A14" s="26" t="s">
        <v>9</v>
      </c>
      <c r="B14" s="26"/>
    </row>
    <row r="15" spans="1:2" x14ac:dyDescent="0.2">
      <c r="A15" s="3" t="s">
        <v>450</v>
      </c>
      <c r="B15" s="2">
        <v>189</v>
      </c>
    </row>
    <row r="16" spans="1:2" x14ac:dyDescent="0.2">
      <c r="A16" s="3" t="s">
        <v>451</v>
      </c>
      <c r="B16" s="2">
        <v>321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2</v>
      </c>
    </row>
    <row r="19" spans="1:2" x14ac:dyDescent="0.2">
      <c r="A19" s="8" t="s">
        <v>22</v>
      </c>
      <c r="B19" s="9">
        <f>SUM(B15:B18)</f>
        <v>515</v>
      </c>
    </row>
    <row r="20" spans="1:2" x14ac:dyDescent="0.2">
      <c r="A20" s="23" t="s">
        <v>20</v>
      </c>
      <c r="B20" s="23"/>
    </row>
    <row r="21" spans="1:2" x14ac:dyDescent="0.2">
      <c r="A21" s="3" t="s">
        <v>452</v>
      </c>
      <c r="B21" s="2">
        <v>182</v>
      </c>
    </row>
    <row r="22" spans="1:2" x14ac:dyDescent="0.2">
      <c r="A22" s="3" t="s">
        <v>453</v>
      </c>
      <c r="B22" s="2">
        <v>319</v>
      </c>
    </row>
    <row r="23" spans="1:2" x14ac:dyDescent="0.2">
      <c r="A23" s="3" t="s">
        <v>7</v>
      </c>
      <c r="B23" s="2">
        <v>10</v>
      </c>
    </row>
    <row r="24" spans="1:2" x14ac:dyDescent="0.2">
      <c r="A24" s="3" t="s">
        <v>8</v>
      </c>
      <c r="B24" s="2">
        <v>4</v>
      </c>
    </row>
    <row r="25" spans="1:2" x14ac:dyDescent="0.2">
      <c r="A25" s="8" t="s">
        <v>22</v>
      </c>
      <c r="B25" s="9">
        <f>SUM(B21:B24)</f>
        <v>515</v>
      </c>
    </row>
    <row r="26" spans="1:2" x14ac:dyDescent="0.2">
      <c r="A26" s="23" t="s">
        <v>21</v>
      </c>
      <c r="B26" s="23"/>
    </row>
    <row r="27" spans="1:2" x14ac:dyDescent="0.2">
      <c r="A27" s="3" t="s">
        <v>454</v>
      </c>
      <c r="B27" s="2">
        <v>297</v>
      </c>
    </row>
    <row r="28" spans="1:2" x14ac:dyDescent="0.2">
      <c r="A28" s="3" t="s">
        <v>455</v>
      </c>
      <c r="B28" s="2">
        <v>209</v>
      </c>
    </row>
    <row r="29" spans="1:2" x14ac:dyDescent="0.2">
      <c r="A29" s="3" t="s">
        <v>7</v>
      </c>
      <c r="B29" s="2">
        <v>6</v>
      </c>
    </row>
    <row r="30" spans="1:2" x14ac:dyDescent="0.2">
      <c r="A30" s="3" t="s">
        <v>8</v>
      </c>
      <c r="B30" s="2">
        <v>3</v>
      </c>
    </row>
    <row r="31" spans="1:2" x14ac:dyDescent="0.2">
      <c r="A31" s="8" t="s">
        <v>22</v>
      </c>
      <c r="B31" s="9">
        <f>SUM(B27:B30)</f>
        <v>515</v>
      </c>
    </row>
    <row r="33" spans="1:2" x14ac:dyDescent="0.2">
      <c r="A33" s="27" t="s">
        <v>456</v>
      </c>
      <c r="B33" s="27"/>
    </row>
    <row r="34" spans="1:2" ht="30" customHeight="1" x14ac:dyDescent="0.2"/>
    <row r="35" spans="1:2" x14ac:dyDescent="0.2">
      <c r="A35" s="27" t="s">
        <v>457</v>
      </c>
      <c r="B35" s="27"/>
    </row>
    <row r="38" spans="1:2" x14ac:dyDescent="0.2">
      <c r="A38" s="27" t="s">
        <v>458</v>
      </c>
      <c r="B38" s="27"/>
    </row>
  </sheetData>
  <mergeCells count="9">
    <mergeCell ref="A33:B33"/>
    <mergeCell ref="A35:B35"/>
    <mergeCell ref="A38:B38"/>
    <mergeCell ref="A1:B1"/>
    <mergeCell ref="A2:B2"/>
    <mergeCell ref="A5:B5"/>
    <mergeCell ref="A14:B14"/>
    <mergeCell ref="A20:B20"/>
    <mergeCell ref="A26:B26"/>
  </mergeCells>
  <conditionalFormatting sqref="D9">
    <cfRule type="top10" dxfId="38" priority="2" rank="1"/>
  </conditionalFormatting>
  <conditionalFormatting sqref="B6:B12">
    <cfRule type="top10" dxfId="37" priority="1" rank="1"/>
  </conditionalFormatting>
  <conditionalFormatting sqref="B21:B24">
    <cfRule type="top10" dxfId="36" priority="3" rank="1"/>
  </conditionalFormatting>
  <conditionalFormatting sqref="B27:B30">
    <cfRule type="top10" dxfId="35" priority="4" rank="1"/>
  </conditionalFormatting>
  <conditionalFormatting sqref="B15:B18">
    <cfRule type="top10" dxfId="34" priority="5" rank="1"/>
  </conditionalFormatting>
  <pageMargins left="1.6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74635-3F32-4156-A312-350E344E12CB}">
  <sheetPr>
    <tabColor theme="4"/>
  </sheetPr>
  <dimension ref="A1:B48"/>
  <sheetViews>
    <sheetView topLeftCell="A10" zoomScale="130" zoomScaleNormal="130" workbookViewId="0">
      <selection activeCell="A24" sqref="A24:B24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9" t="s">
        <v>531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128</v>
      </c>
    </row>
    <row r="7" spans="1:2" x14ac:dyDescent="0.2">
      <c r="A7" s="3" t="s">
        <v>3</v>
      </c>
      <c r="B7" s="2">
        <v>1317</v>
      </c>
    </row>
    <row r="8" spans="1:2" x14ac:dyDescent="0.2">
      <c r="A8" s="3" t="s">
        <v>4</v>
      </c>
      <c r="B8" s="2">
        <v>779</v>
      </c>
    </row>
    <row r="9" spans="1:2" x14ac:dyDescent="0.2">
      <c r="A9" s="3" t="s">
        <v>5</v>
      </c>
      <c r="B9" s="2">
        <v>662</v>
      </c>
    </row>
    <row r="10" spans="1:2" x14ac:dyDescent="0.2">
      <c r="A10" s="3" t="s">
        <v>6</v>
      </c>
      <c r="B10" s="2">
        <v>161</v>
      </c>
    </row>
    <row r="11" spans="1:2" x14ac:dyDescent="0.2">
      <c r="A11" s="3" t="s">
        <v>7</v>
      </c>
      <c r="B11" s="2">
        <v>266</v>
      </c>
    </row>
    <row r="12" spans="1:2" x14ac:dyDescent="0.2">
      <c r="A12" s="3" t="s">
        <v>8</v>
      </c>
      <c r="B12" s="2">
        <v>213</v>
      </c>
    </row>
    <row r="13" spans="1:2" x14ac:dyDescent="0.2">
      <c r="A13" s="8" t="s">
        <v>22</v>
      </c>
      <c r="B13" s="9">
        <f>SUM(B6:B12)</f>
        <v>3526</v>
      </c>
    </row>
    <row r="14" spans="1:2" x14ac:dyDescent="0.2">
      <c r="A14" s="26" t="s">
        <v>9</v>
      </c>
      <c r="B14" s="26"/>
    </row>
    <row r="15" spans="1:2" x14ac:dyDescent="0.2">
      <c r="A15" s="3" t="s">
        <v>459</v>
      </c>
      <c r="B15" s="2">
        <v>829</v>
      </c>
    </row>
    <row r="16" spans="1:2" x14ac:dyDescent="0.2">
      <c r="A16" s="3" t="s">
        <v>460</v>
      </c>
      <c r="B16" s="2">
        <v>480</v>
      </c>
    </row>
    <row r="17" spans="1:2" x14ac:dyDescent="0.2">
      <c r="A17" s="3" t="s">
        <v>461</v>
      </c>
      <c r="B17" s="2">
        <v>286</v>
      </c>
    </row>
    <row r="18" spans="1:2" x14ac:dyDescent="0.2">
      <c r="A18" s="3" t="s">
        <v>462</v>
      </c>
      <c r="B18" s="2">
        <v>697</v>
      </c>
    </row>
    <row r="19" spans="1:2" x14ac:dyDescent="0.2">
      <c r="A19" s="3" t="s">
        <v>463</v>
      </c>
      <c r="B19" s="2">
        <v>1200</v>
      </c>
    </row>
    <row r="20" spans="1:2" x14ac:dyDescent="0.2">
      <c r="A20" s="3" t="s">
        <v>7</v>
      </c>
      <c r="B20" s="2">
        <v>24</v>
      </c>
    </row>
    <row r="21" spans="1:2" x14ac:dyDescent="0.2">
      <c r="A21" s="3" t="s">
        <v>8</v>
      </c>
      <c r="B21" s="2">
        <v>10</v>
      </c>
    </row>
    <row r="22" spans="1:2" x14ac:dyDescent="0.2">
      <c r="A22" s="8" t="s">
        <v>22</v>
      </c>
      <c r="B22" s="9">
        <f>SUM(B15:B21)</f>
        <v>3526</v>
      </c>
    </row>
    <row r="23" spans="1:2" x14ac:dyDescent="0.2">
      <c r="A23" s="26" t="s">
        <v>49</v>
      </c>
      <c r="B23" s="26"/>
    </row>
    <row r="24" spans="1:2" x14ac:dyDescent="0.2">
      <c r="A24" s="3" t="s">
        <v>464</v>
      </c>
      <c r="B24" s="2">
        <v>1799</v>
      </c>
    </row>
    <row r="25" spans="1:2" x14ac:dyDescent="0.2">
      <c r="A25" s="3" t="s">
        <v>465</v>
      </c>
      <c r="B25" s="2">
        <v>913</v>
      </c>
    </row>
    <row r="26" spans="1:2" x14ac:dyDescent="0.2">
      <c r="A26" s="3" t="s">
        <v>466</v>
      </c>
      <c r="B26" s="2">
        <v>544</v>
      </c>
    </row>
    <row r="27" spans="1:2" x14ac:dyDescent="0.2">
      <c r="A27" s="3" t="s">
        <v>7</v>
      </c>
      <c r="B27" s="2">
        <v>243</v>
      </c>
    </row>
    <row r="28" spans="1:2" x14ac:dyDescent="0.2">
      <c r="A28" s="3" t="s">
        <v>8</v>
      </c>
      <c r="B28" s="2">
        <v>27</v>
      </c>
    </row>
    <row r="29" spans="1:2" x14ac:dyDescent="0.2">
      <c r="A29" s="8" t="s">
        <v>22</v>
      </c>
      <c r="B29" s="9">
        <f>SUM(B24:B28)</f>
        <v>3526</v>
      </c>
    </row>
    <row r="30" spans="1:2" x14ac:dyDescent="0.2">
      <c r="A30" s="23" t="s">
        <v>20</v>
      </c>
      <c r="B30" s="23"/>
    </row>
    <row r="31" spans="1:2" x14ac:dyDescent="0.2">
      <c r="A31" s="3" t="s">
        <v>467</v>
      </c>
      <c r="B31" s="2">
        <v>742</v>
      </c>
    </row>
    <row r="32" spans="1:2" x14ac:dyDescent="0.2">
      <c r="A32" s="3" t="s">
        <v>468</v>
      </c>
      <c r="B32" s="2">
        <v>840</v>
      </c>
    </row>
    <row r="33" spans="1:2" x14ac:dyDescent="0.2">
      <c r="A33" s="3" t="s">
        <v>469</v>
      </c>
      <c r="B33" s="2">
        <v>1589</v>
      </c>
    </row>
    <row r="34" spans="1:2" x14ac:dyDescent="0.2">
      <c r="A34" s="3" t="s">
        <v>7</v>
      </c>
      <c r="B34" s="2">
        <v>327</v>
      </c>
    </row>
    <row r="35" spans="1:2" x14ac:dyDescent="0.2">
      <c r="A35" s="3" t="s">
        <v>8</v>
      </c>
      <c r="B35" s="2">
        <v>28</v>
      </c>
    </row>
    <row r="36" spans="1:2" x14ac:dyDescent="0.2">
      <c r="A36" s="8" t="s">
        <v>22</v>
      </c>
      <c r="B36" s="9">
        <f>SUM(B31:B35)</f>
        <v>3526</v>
      </c>
    </row>
    <row r="37" spans="1:2" x14ac:dyDescent="0.2">
      <c r="A37" s="23" t="s">
        <v>21</v>
      </c>
      <c r="B37" s="23"/>
    </row>
    <row r="38" spans="1:2" x14ac:dyDescent="0.2">
      <c r="A38" s="3" t="s">
        <v>470</v>
      </c>
      <c r="B38" s="2">
        <v>3015</v>
      </c>
    </row>
    <row r="39" spans="1:2" x14ac:dyDescent="0.2">
      <c r="A39" s="3" t="s">
        <v>7</v>
      </c>
      <c r="B39" s="2">
        <v>493</v>
      </c>
    </row>
    <row r="40" spans="1:2" x14ac:dyDescent="0.2">
      <c r="A40" s="3" t="s">
        <v>8</v>
      </c>
      <c r="B40" s="2">
        <v>18</v>
      </c>
    </row>
    <row r="41" spans="1:2" x14ac:dyDescent="0.2">
      <c r="A41" s="8" t="s">
        <v>22</v>
      </c>
      <c r="B41" s="9">
        <f>SUM(B38:B40)</f>
        <v>3526</v>
      </c>
    </row>
    <row r="43" spans="1:2" x14ac:dyDescent="0.2">
      <c r="A43" s="27" t="s">
        <v>471</v>
      </c>
      <c r="B43" s="27"/>
    </row>
    <row r="45" spans="1:2" x14ac:dyDescent="0.2">
      <c r="A45" s="27" t="s">
        <v>472</v>
      </c>
      <c r="B45" s="27"/>
    </row>
    <row r="48" spans="1:2" x14ac:dyDescent="0.2">
      <c r="A48" s="27" t="s">
        <v>473</v>
      </c>
      <c r="B48" s="27"/>
    </row>
  </sheetData>
  <mergeCells count="10">
    <mergeCell ref="A37:B37"/>
    <mergeCell ref="A43:B43"/>
    <mergeCell ref="A45:B45"/>
    <mergeCell ref="A48:B48"/>
    <mergeCell ref="A1:B1"/>
    <mergeCell ref="A2:B2"/>
    <mergeCell ref="A5:B5"/>
    <mergeCell ref="A14:B14"/>
    <mergeCell ref="A23:B23"/>
    <mergeCell ref="A30:B30"/>
  </mergeCells>
  <conditionalFormatting sqref="D9">
    <cfRule type="top10" dxfId="33" priority="2" rank="1"/>
  </conditionalFormatting>
  <conditionalFormatting sqref="B6:B12">
    <cfRule type="top10" dxfId="32" priority="1" rank="1"/>
  </conditionalFormatting>
  <conditionalFormatting sqref="B31:B35">
    <cfRule type="top10" dxfId="31" priority="3" rank="1"/>
  </conditionalFormatting>
  <conditionalFormatting sqref="B15:B21">
    <cfRule type="top10" dxfId="30" priority="4" rank="1"/>
  </conditionalFormatting>
  <conditionalFormatting sqref="B24:B28">
    <cfRule type="top10" dxfId="29" priority="5" rank="1"/>
  </conditionalFormatting>
  <conditionalFormatting sqref="B38:B40">
    <cfRule type="top10" dxfId="28" priority="6" rank="1"/>
  </conditionalFormatting>
  <pageMargins left="1.07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E066-3F57-4BF1-9842-59C75D79D344}">
  <sheetPr>
    <tabColor theme="4"/>
  </sheetPr>
  <dimension ref="A1:B42"/>
  <sheetViews>
    <sheetView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180</v>
      </c>
    </row>
    <row r="7" spans="1:2" x14ac:dyDescent="0.2">
      <c r="A7" s="3" t="s">
        <v>3</v>
      </c>
      <c r="B7" s="2">
        <v>2468</v>
      </c>
    </row>
    <row r="8" spans="1:2" x14ac:dyDescent="0.2">
      <c r="A8" s="3" t="s">
        <v>4</v>
      </c>
      <c r="B8" s="2">
        <v>127</v>
      </c>
    </row>
    <row r="9" spans="1:2" x14ac:dyDescent="0.2">
      <c r="A9" s="3" t="s">
        <v>5</v>
      </c>
      <c r="B9" s="2">
        <v>1495</v>
      </c>
    </row>
    <row r="10" spans="1:2" x14ac:dyDescent="0.2">
      <c r="A10" s="3" t="s">
        <v>6</v>
      </c>
      <c r="B10" s="2">
        <v>97</v>
      </c>
    </row>
    <row r="11" spans="1:2" x14ac:dyDescent="0.2">
      <c r="A11" s="3" t="s">
        <v>7</v>
      </c>
      <c r="B11" s="2">
        <v>246</v>
      </c>
    </row>
    <row r="12" spans="1:2" x14ac:dyDescent="0.2">
      <c r="A12" s="3" t="s">
        <v>8</v>
      </c>
      <c r="B12" s="2">
        <v>171</v>
      </c>
    </row>
    <row r="13" spans="1:2" x14ac:dyDescent="0.2">
      <c r="A13" s="8" t="s">
        <v>22</v>
      </c>
      <c r="B13" s="9">
        <f>SUM(B6:B12)</f>
        <v>4784</v>
      </c>
    </row>
    <row r="14" spans="1:2" x14ac:dyDescent="0.2">
      <c r="A14" s="26" t="s">
        <v>9</v>
      </c>
      <c r="B14" s="26"/>
    </row>
    <row r="15" spans="1:2" x14ac:dyDescent="0.2">
      <c r="A15" s="3" t="s">
        <v>474</v>
      </c>
      <c r="B15" s="2">
        <v>1621</v>
      </c>
    </row>
    <row r="16" spans="1:2" x14ac:dyDescent="0.2">
      <c r="A16" s="3" t="s">
        <v>475</v>
      </c>
      <c r="B16" s="2">
        <v>1462</v>
      </c>
    </row>
    <row r="17" spans="1:2" x14ac:dyDescent="0.2">
      <c r="A17" s="3" t="s">
        <v>476</v>
      </c>
      <c r="B17" s="2">
        <v>188</v>
      </c>
    </row>
    <row r="18" spans="1:2" x14ac:dyDescent="0.2">
      <c r="A18" s="3" t="s">
        <v>477</v>
      </c>
      <c r="B18" s="2">
        <v>1454</v>
      </c>
    </row>
    <row r="19" spans="1:2" x14ac:dyDescent="0.2">
      <c r="A19" s="3" t="s">
        <v>7</v>
      </c>
      <c r="B19" s="2">
        <v>10</v>
      </c>
    </row>
    <row r="20" spans="1:2" x14ac:dyDescent="0.2">
      <c r="A20" s="3" t="s">
        <v>8</v>
      </c>
      <c r="B20" s="2">
        <v>49</v>
      </c>
    </row>
    <row r="21" spans="1:2" x14ac:dyDescent="0.2">
      <c r="A21" s="8" t="s">
        <v>22</v>
      </c>
      <c r="B21" s="9">
        <f>SUM(B15:B20)</f>
        <v>4784</v>
      </c>
    </row>
    <row r="22" spans="1:2" x14ac:dyDescent="0.2">
      <c r="A22" s="23" t="s">
        <v>20</v>
      </c>
      <c r="B22" s="23"/>
    </row>
    <row r="23" spans="1:2" x14ac:dyDescent="0.2">
      <c r="A23" s="3" t="s">
        <v>478</v>
      </c>
      <c r="B23" s="2">
        <v>1539</v>
      </c>
    </row>
    <row r="24" spans="1:2" x14ac:dyDescent="0.2">
      <c r="A24" s="3" t="s">
        <v>479</v>
      </c>
      <c r="B24" s="2">
        <v>1565</v>
      </c>
    </row>
    <row r="25" spans="1:2" x14ac:dyDescent="0.2">
      <c r="A25" s="3" t="s">
        <v>480</v>
      </c>
      <c r="B25" s="2">
        <v>1474</v>
      </c>
    </row>
    <row r="26" spans="1:2" x14ac:dyDescent="0.2">
      <c r="A26" s="3" t="s">
        <v>7</v>
      </c>
      <c r="B26" s="2">
        <v>168</v>
      </c>
    </row>
    <row r="27" spans="1:2" x14ac:dyDescent="0.2">
      <c r="A27" s="3" t="s">
        <v>8</v>
      </c>
      <c r="B27" s="2">
        <v>38</v>
      </c>
    </row>
    <row r="28" spans="1:2" x14ac:dyDescent="0.2">
      <c r="A28" s="8" t="s">
        <v>22</v>
      </c>
      <c r="B28" s="9">
        <f>SUM(B23:B27)</f>
        <v>4784</v>
      </c>
    </row>
    <row r="29" spans="1:2" x14ac:dyDescent="0.2">
      <c r="A29" s="23" t="s">
        <v>21</v>
      </c>
      <c r="B29" s="23"/>
    </row>
    <row r="30" spans="1:2" x14ac:dyDescent="0.2">
      <c r="A30" s="3" t="s">
        <v>481</v>
      </c>
      <c r="B30" s="2">
        <v>1553</v>
      </c>
    </row>
    <row r="31" spans="1:2" x14ac:dyDescent="0.2">
      <c r="A31" s="3" t="s">
        <v>482</v>
      </c>
      <c r="B31" s="2">
        <v>1526</v>
      </c>
    </row>
    <row r="32" spans="1:2" x14ac:dyDescent="0.2">
      <c r="A32" s="3" t="s">
        <v>483</v>
      </c>
      <c r="B32" s="2">
        <v>1509</v>
      </c>
    </row>
    <row r="33" spans="1:2" x14ac:dyDescent="0.2">
      <c r="A33" s="3" t="s">
        <v>7</v>
      </c>
      <c r="B33" s="2">
        <v>158</v>
      </c>
    </row>
    <row r="34" spans="1:2" x14ac:dyDescent="0.2">
      <c r="A34" s="3" t="s">
        <v>8</v>
      </c>
      <c r="B34" s="2">
        <v>38</v>
      </c>
    </row>
    <row r="35" spans="1:2" x14ac:dyDescent="0.2">
      <c r="A35" s="8" t="s">
        <v>22</v>
      </c>
      <c r="B35" s="9">
        <f>SUM(B30:B34)</f>
        <v>4784</v>
      </c>
    </row>
    <row r="37" spans="1:2" x14ac:dyDescent="0.2">
      <c r="A37" s="27" t="s">
        <v>484</v>
      </c>
      <c r="B37" s="27"/>
    </row>
    <row r="38" spans="1:2" ht="24" customHeight="1" x14ac:dyDescent="0.2"/>
    <row r="39" spans="1:2" x14ac:dyDescent="0.2">
      <c r="A39" s="27" t="s">
        <v>485</v>
      </c>
      <c r="B39" s="27"/>
    </row>
    <row r="42" spans="1:2" x14ac:dyDescent="0.2">
      <c r="A42" s="27" t="s">
        <v>486</v>
      </c>
      <c r="B42" s="27"/>
    </row>
  </sheetData>
  <mergeCells count="9">
    <mergeCell ref="A37:B37"/>
    <mergeCell ref="A39:B39"/>
    <mergeCell ref="A42:B42"/>
    <mergeCell ref="A1:B1"/>
    <mergeCell ref="A2:B2"/>
    <mergeCell ref="A5:B5"/>
    <mergeCell ref="A14:B14"/>
    <mergeCell ref="A22:B22"/>
    <mergeCell ref="A29:B29"/>
  </mergeCells>
  <conditionalFormatting sqref="D9">
    <cfRule type="top10" dxfId="27" priority="2" rank="1"/>
  </conditionalFormatting>
  <conditionalFormatting sqref="B6:B12">
    <cfRule type="top10" dxfId="26" priority="1" rank="1"/>
  </conditionalFormatting>
  <conditionalFormatting sqref="B23:B27">
    <cfRule type="top10" dxfId="25" priority="3" rank="1"/>
  </conditionalFormatting>
  <conditionalFormatting sqref="B15:B20">
    <cfRule type="top10" dxfId="24" priority="4" rank="1"/>
  </conditionalFormatting>
  <conditionalFormatting sqref="B30:B34">
    <cfRule type="top10" dxfId="23" priority="5" rank="1"/>
  </conditionalFormatting>
  <pageMargins left="1.58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3B9B-5CC5-41D0-BCE1-B1864CA0503F}">
  <sheetPr>
    <tabColor theme="4"/>
  </sheetPr>
  <dimension ref="A1:B39"/>
  <sheetViews>
    <sheetView topLeftCell="A7"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533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10</v>
      </c>
    </row>
    <row r="7" spans="1:2" x14ac:dyDescent="0.2">
      <c r="A7" s="3" t="s">
        <v>3</v>
      </c>
      <c r="B7" s="2">
        <v>567</v>
      </c>
    </row>
    <row r="8" spans="1:2" x14ac:dyDescent="0.2">
      <c r="A8" s="3" t="s">
        <v>4</v>
      </c>
      <c r="B8" s="2">
        <v>18</v>
      </c>
    </row>
    <row r="9" spans="1:2" x14ac:dyDescent="0.2">
      <c r="A9" s="3" t="s">
        <v>5</v>
      </c>
      <c r="B9" s="2">
        <v>466</v>
      </c>
    </row>
    <row r="10" spans="1:2" x14ac:dyDescent="0.2">
      <c r="A10" s="3" t="s">
        <v>6</v>
      </c>
      <c r="B10" s="2">
        <v>18</v>
      </c>
    </row>
    <row r="11" spans="1:2" x14ac:dyDescent="0.2">
      <c r="A11" s="3" t="s">
        <v>7</v>
      </c>
      <c r="B11" s="2">
        <v>54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1167</v>
      </c>
    </row>
    <row r="14" spans="1:2" x14ac:dyDescent="0.2">
      <c r="A14" s="26" t="s">
        <v>9</v>
      </c>
      <c r="B14" s="26"/>
    </row>
    <row r="15" spans="1:2" x14ac:dyDescent="0.2">
      <c r="A15" s="3" t="s">
        <v>487</v>
      </c>
      <c r="B15" s="2">
        <v>66</v>
      </c>
    </row>
    <row r="16" spans="1:2" x14ac:dyDescent="0.2">
      <c r="A16" s="3" t="s">
        <v>488</v>
      </c>
      <c r="B16" s="2">
        <v>491</v>
      </c>
    </row>
    <row r="17" spans="1:2" x14ac:dyDescent="0.2">
      <c r="A17" s="3" t="s">
        <v>489</v>
      </c>
      <c r="B17" s="2">
        <v>601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6</v>
      </c>
    </row>
    <row r="20" spans="1:2" x14ac:dyDescent="0.2">
      <c r="A20" s="8" t="s">
        <v>22</v>
      </c>
      <c r="B20" s="9">
        <f>SUM(B15:B19)</f>
        <v>1167</v>
      </c>
    </row>
    <row r="21" spans="1:2" x14ac:dyDescent="0.2">
      <c r="A21" s="23" t="s">
        <v>20</v>
      </c>
      <c r="B21" s="23"/>
    </row>
    <row r="22" spans="1:2" x14ac:dyDescent="0.2">
      <c r="A22" s="3" t="s">
        <v>490</v>
      </c>
      <c r="B22" s="2">
        <v>501</v>
      </c>
    </row>
    <row r="23" spans="1:2" x14ac:dyDescent="0.2">
      <c r="A23" s="3" t="s">
        <v>491</v>
      </c>
      <c r="B23" s="2">
        <v>626</v>
      </c>
    </row>
    <row r="24" spans="1:2" x14ac:dyDescent="0.2">
      <c r="A24" s="3" t="s">
        <v>7</v>
      </c>
      <c r="B24" s="2">
        <v>31</v>
      </c>
    </row>
    <row r="25" spans="1:2" x14ac:dyDescent="0.2">
      <c r="A25" s="3" t="s">
        <v>8</v>
      </c>
      <c r="B25" s="2">
        <v>9</v>
      </c>
    </row>
    <row r="26" spans="1:2" x14ac:dyDescent="0.2">
      <c r="A26" s="8" t="s">
        <v>22</v>
      </c>
      <c r="B26" s="9">
        <f>SUM(B22:B25)</f>
        <v>1167</v>
      </c>
    </row>
    <row r="27" spans="1:2" x14ac:dyDescent="0.2">
      <c r="A27" s="23" t="s">
        <v>21</v>
      </c>
      <c r="B27" s="23"/>
    </row>
    <row r="28" spans="1:2" x14ac:dyDescent="0.2">
      <c r="A28" s="3" t="s">
        <v>492</v>
      </c>
      <c r="B28" s="2">
        <v>525</v>
      </c>
    </row>
    <row r="29" spans="1:2" x14ac:dyDescent="0.2">
      <c r="A29" s="3" t="s">
        <v>493</v>
      </c>
      <c r="B29" s="2">
        <v>590</v>
      </c>
    </row>
    <row r="30" spans="1:2" x14ac:dyDescent="0.2">
      <c r="A30" s="3" t="s">
        <v>7</v>
      </c>
      <c r="B30" s="2">
        <v>43</v>
      </c>
    </row>
    <row r="31" spans="1:2" x14ac:dyDescent="0.2">
      <c r="A31" s="3" t="s">
        <v>8</v>
      </c>
      <c r="B31" s="2">
        <v>9</v>
      </c>
    </row>
    <row r="32" spans="1:2" x14ac:dyDescent="0.2">
      <c r="A32" s="8" t="s">
        <v>22</v>
      </c>
      <c r="B32" s="9">
        <f>SUM(B28:B31)</f>
        <v>1167</v>
      </c>
    </row>
    <row r="34" spans="1:2" x14ac:dyDescent="0.2">
      <c r="A34" s="27" t="s">
        <v>494</v>
      </c>
      <c r="B34" s="27"/>
    </row>
    <row r="35" spans="1:2" ht="24" customHeight="1" x14ac:dyDescent="0.2"/>
    <row r="36" spans="1:2" x14ac:dyDescent="0.2">
      <c r="A36" s="27" t="s">
        <v>495</v>
      </c>
      <c r="B36" s="27"/>
    </row>
    <row r="39" spans="1:2" x14ac:dyDescent="0.2">
      <c r="A39" s="27" t="s">
        <v>496</v>
      </c>
      <c r="B39" s="27"/>
    </row>
  </sheetData>
  <mergeCells count="9">
    <mergeCell ref="A34:B34"/>
    <mergeCell ref="A36:B36"/>
    <mergeCell ref="A39:B39"/>
    <mergeCell ref="A1:B1"/>
    <mergeCell ref="A2:B2"/>
    <mergeCell ref="A5:B5"/>
    <mergeCell ref="A14:B14"/>
    <mergeCell ref="A21:B21"/>
    <mergeCell ref="A27:B27"/>
  </mergeCells>
  <conditionalFormatting sqref="D9">
    <cfRule type="top10" dxfId="22" priority="2" rank="1"/>
  </conditionalFormatting>
  <conditionalFormatting sqref="B6:B12">
    <cfRule type="top10" dxfId="21" priority="1" rank="1"/>
  </conditionalFormatting>
  <conditionalFormatting sqref="B15:B19">
    <cfRule type="top10" dxfId="20" priority="3" rank="1"/>
  </conditionalFormatting>
  <conditionalFormatting sqref="B22:B25">
    <cfRule type="top10" dxfId="19" priority="4" rank="1"/>
  </conditionalFormatting>
  <conditionalFormatting sqref="B28:B31">
    <cfRule type="top10" dxfId="18" priority="5" rank="1"/>
  </conditionalFormatting>
  <pageMargins left="1.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2B3-579B-4193-A47F-7A1E2D5AE242}">
  <sheetPr>
    <tabColor theme="4"/>
  </sheetPr>
  <dimension ref="A1:B40"/>
  <sheetViews>
    <sheetView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534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478</v>
      </c>
    </row>
    <row r="7" spans="1:2" x14ac:dyDescent="0.2">
      <c r="A7" s="3" t="s">
        <v>3</v>
      </c>
      <c r="B7" s="2">
        <v>7302</v>
      </c>
    </row>
    <row r="8" spans="1:2" x14ac:dyDescent="0.2">
      <c r="A8" s="3" t="s">
        <v>4</v>
      </c>
      <c r="B8" s="2">
        <v>856</v>
      </c>
    </row>
    <row r="9" spans="1:2" x14ac:dyDescent="0.2">
      <c r="A9" s="3" t="s">
        <v>5</v>
      </c>
      <c r="B9" s="2">
        <v>2068</v>
      </c>
    </row>
    <row r="10" spans="1:2" x14ac:dyDescent="0.2">
      <c r="A10" s="3" t="s">
        <v>6</v>
      </c>
      <c r="B10" s="2">
        <v>436</v>
      </c>
    </row>
    <row r="11" spans="1:2" x14ac:dyDescent="0.2">
      <c r="A11" s="3" t="s">
        <v>7</v>
      </c>
      <c r="B11" s="2">
        <v>320</v>
      </c>
    </row>
    <row r="12" spans="1:2" x14ac:dyDescent="0.2">
      <c r="A12" s="3" t="s">
        <v>8</v>
      </c>
      <c r="B12" s="2">
        <v>645</v>
      </c>
    </row>
    <row r="13" spans="1:2" x14ac:dyDescent="0.2">
      <c r="A13" s="8" t="s">
        <v>22</v>
      </c>
      <c r="B13" s="9">
        <f>SUM(B6:B12)</f>
        <v>12105</v>
      </c>
    </row>
    <row r="14" spans="1:2" x14ac:dyDescent="0.2">
      <c r="A14" s="26" t="s">
        <v>9</v>
      </c>
      <c r="B14" s="26"/>
    </row>
    <row r="15" spans="1:2" x14ac:dyDescent="0.2">
      <c r="A15" s="3" t="s">
        <v>497</v>
      </c>
      <c r="B15" s="2">
        <v>2250</v>
      </c>
    </row>
    <row r="16" spans="1:2" x14ac:dyDescent="0.2">
      <c r="A16" s="3" t="s">
        <v>498</v>
      </c>
      <c r="B16" s="2">
        <v>1375</v>
      </c>
    </row>
    <row r="17" spans="1:2" x14ac:dyDescent="0.2">
      <c r="A17" s="3" t="s">
        <v>499</v>
      </c>
      <c r="B17" s="21" t="s">
        <v>508</v>
      </c>
    </row>
    <row r="18" spans="1:2" x14ac:dyDescent="0.2">
      <c r="A18" s="3" t="s">
        <v>500</v>
      </c>
      <c r="B18" s="2">
        <v>5615</v>
      </c>
    </row>
    <row r="19" spans="1:2" x14ac:dyDescent="0.2">
      <c r="A19" s="3" t="s">
        <v>501</v>
      </c>
      <c r="B19" s="2">
        <v>2295</v>
      </c>
    </row>
    <row r="20" spans="1:2" x14ac:dyDescent="0.2">
      <c r="A20" s="3" t="s">
        <v>7</v>
      </c>
      <c r="B20" s="2">
        <v>96</v>
      </c>
    </row>
    <row r="21" spans="1:2" x14ac:dyDescent="0.2">
      <c r="A21" s="3" t="s">
        <v>8</v>
      </c>
      <c r="B21" s="2">
        <v>474</v>
      </c>
    </row>
    <row r="22" spans="1:2" x14ac:dyDescent="0.2">
      <c r="A22" s="8" t="s">
        <v>22</v>
      </c>
      <c r="B22" s="9">
        <f>SUM(B15:B21)</f>
        <v>12105</v>
      </c>
    </row>
    <row r="23" spans="1:2" x14ac:dyDescent="0.2">
      <c r="A23" s="23" t="s">
        <v>20</v>
      </c>
      <c r="B23" s="23"/>
    </row>
    <row r="24" spans="1:2" x14ac:dyDescent="0.2">
      <c r="A24" s="3" t="s">
        <v>502</v>
      </c>
      <c r="B24" s="2">
        <v>10926</v>
      </c>
    </row>
    <row r="25" spans="1:2" x14ac:dyDescent="0.2">
      <c r="A25" s="3" t="s">
        <v>7</v>
      </c>
      <c r="B25" s="2">
        <v>998</v>
      </c>
    </row>
    <row r="26" spans="1:2" x14ac:dyDescent="0.2">
      <c r="A26" s="3" t="s">
        <v>8</v>
      </c>
      <c r="B26" s="2">
        <v>181</v>
      </c>
    </row>
    <row r="27" spans="1:2" x14ac:dyDescent="0.2">
      <c r="A27" s="8" t="s">
        <v>22</v>
      </c>
      <c r="B27" s="9">
        <f>SUM(B24:B26)</f>
        <v>12105</v>
      </c>
    </row>
    <row r="28" spans="1:2" x14ac:dyDescent="0.2">
      <c r="A28" s="23" t="s">
        <v>21</v>
      </c>
      <c r="B28" s="23"/>
    </row>
    <row r="29" spans="1:2" x14ac:dyDescent="0.2">
      <c r="A29" s="3" t="s">
        <v>503</v>
      </c>
      <c r="B29" s="2">
        <v>2754</v>
      </c>
    </row>
    <row r="30" spans="1:2" x14ac:dyDescent="0.2">
      <c r="A30" s="3" t="s">
        <v>504</v>
      </c>
      <c r="B30" s="2">
        <v>8588</v>
      </c>
    </row>
    <row r="31" spans="1:2" x14ac:dyDescent="0.2">
      <c r="A31" s="3" t="s">
        <v>7</v>
      </c>
      <c r="B31" s="2">
        <v>547</v>
      </c>
    </row>
    <row r="32" spans="1:2" x14ac:dyDescent="0.2">
      <c r="A32" s="3" t="s">
        <v>8</v>
      </c>
      <c r="B32" s="2">
        <v>216</v>
      </c>
    </row>
    <row r="33" spans="1:2" x14ac:dyDescent="0.2">
      <c r="A33" s="8" t="s">
        <v>22</v>
      </c>
      <c r="B33" s="9">
        <f>SUM(B29:B32)</f>
        <v>12105</v>
      </c>
    </row>
    <row r="35" spans="1:2" x14ac:dyDescent="0.2">
      <c r="A35" s="27" t="s">
        <v>505</v>
      </c>
      <c r="B35" s="27"/>
    </row>
    <row r="36" spans="1:2" ht="34.5" customHeight="1" x14ac:dyDescent="0.2"/>
    <row r="37" spans="1:2" x14ac:dyDescent="0.2">
      <c r="A37" s="27" t="s">
        <v>506</v>
      </c>
      <c r="B37" s="27"/>
    </row>
    <row r="40" spans="1:2" x14ac:dyDescent="0.2">
      <c r="A40" s="27" t="s">
        <v>507</v>
      </c>
      <c r="B40" s="27"/>
    </row>
  </sheetData>
  <mergeCells count="9">
    <mergeCell ref="A35:B35"/>
    <mergeCell ref="A37:B37"/>
    <mergeCell ref="A40:B40"/>
    <mergeCell ref="A1:B1"/>
    <mergeCell ref="A2:B2"/>
    <mergeCell ref="A5:B5"/>
    <mergeCell ref="A14:B14"/>
    <mergeCell ref="A23:B23"/>
    <mergeCell ref="A28:B28"/>
  </mergeCells>
  <conditionalFormatting sqref="D9">
    <cfRule type="top10" dxfId="17" priority="2" rank="1"/>
  </conditionalFormatting>
  <conditionalFormatting sqref="B6:B12">
    <cfRule type="top10" dxfId="16" priority="1" rank="1"/>
  </conditionalFormatting>
  <conditionalFormatting sqref="B24:B26">
    <cfRule type="top10" dxfId="15" priority="3" rank="1"/>
  </conditionalFormatting>
  <conditionalFormatting sqref="B15:B21">
    <cfRule type="top10" dxfId="14" priority="4" rank="1"/>
  </conditionalFormatting>
  <conditionalFormatting sqref="B29:B32">
    <cfRule type="top10" dxfId="13" priority="5" rank="1"/>
  </conditionalFormatting>
  <pageMargins left="1.39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D5B7-0748-4FB2-BF35-34CE85BDF56F}">
  <sheetPr codeName="Planilha22">
    <tabColor theme="4"/>
  </sheetPr>
  <dimension ref="A1:B56"/>
  <sheetViews>
    <sheetView topLeftCell="A19" zoomScale="130" zoomScaleNormal="130" workbookViewId="0">
      <selection activeCell="A24" sqref="A24:B24"/>
    </sheetView>
  </sheetViews>
  <sheetFormatPr defaultRowHeight="12.75" x14ac:dyDescent="0.2"/>
  <cols>
    <col min="1" max="1" width="64.42578125" style="1" customWidth="1"/>
    <col min="2" max="2" width="14.140625" style="1" customWidth="1"/>
    <col min="3" max="16384" width="9.140625" style="1"/>
  </cols>
  <sheetData>
    <row r="1" spans="1:2" x14ac:dyDescent="0.2">
      <c r="A1" s="28" t="s">
        <v>535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63</v>
      </c>
    </row>
    <row r="7" spans="1:2" x14ac:dyDescent="0.2">
      <c r="A7" s="3" t="s">
        <v>3</v>
      </c>
      <c r="B7" s="2">
        <v>802</v>
      </c>
    </row>
    <row r="8" spans="1:2" x14ac:dyDescent="0.2">
      <c r="A8" s="3" t="s">
        <v>4</v>
      </c>
      <c r="B8" s="2">
        <v>38</v>
      </c>
    </row>
    <row r="9" spans="1:2" x14ac:dyDescent="0.2">
      <c r="A9" s="3" t="s">
        <v>5</v>
      </c>
      <c r="B9" s="2">
        <v>241</v>
      </c>
    </row>
    <row r="10" spans="1:2" x14ac:dyDescent="0.2">
      <c r="A10" s="3" t="s">
        <v>6</v>
      </c>
      <c r="B10" s="2">
        <v>51</v>
      </c>
    </row>
    <row r="11" spans="1:2" x14ac:dyDescent="0.2">
      <c r="A11" s="3" t="s">
        <v>7</v>
      </c>
      <c r="B11" s="2">
        <v>218</v>
      </c>
    </row>
    <row r="12" spans="1:2" x14ac:dyDescent="0.2">
      <c r="A12" s="3" t="s">
        <v>8</v>
      </c>
      <c r="B12" s="2">
        <v>93</v>
      </c>
    </row>
    <row r="13" spans="1:2" x14ac:dyDescent="0.2">
      <c r="A13" s="8" t="s">
        <v>22</v>
      </c>
      <c r="B13" s="9">
        <f>SUM(B6:B12)</f>
        <v>1506</v>
      </c>
    </row>
    <row r="14" spans="1:2" x14ac:dyDescent="0.2">
      <c r="A14" s="26" t="s">
        <v>9</v>
      </c>
      <c r="B14" s="26"/>
    </row>
    <row r="15" spans="1:2" x14ac:dyDescent="0.2">
      <c r="A15" s="3" t="s">
        <v>427</v>
      </c>
      <c r="B15" s="2">
        <v>138</v>
      </c>
    </row>
    <row r="16" spans="1:2" x14ac:dyDescent="0.2">
      <c r="A16" s="3" t="s">
        <v>428</v>
      </c>
      <c r="B16" s="2">
        <v>238</v>
      </c>
    </row>
    <row r="17" spans="1:2" x14ac:dyDescent="0.2">
      <c r="A17" s="3" t="s">
        <v>429</v>
      </c>
      <c r="B17" s="2">
        <v>632</v>
      </c>
    </row>
    <row r="18" spans="1:2" x14ac:dyDescent="0.2">
      <c r="A18" s="3" t="s">
        <v>430</v>
      </c>
      <c r="B18" s="2">
        <v>160</v>
      </c>
    </row>
    <row r="19" spans="1:2" x14ac:dyDescent="0.2">
      <c r="A19" s="3" t="s">
        <v>431</v>
      </c>
      <c r="B19" s="2">
        <v>307</v>
      </c>
    </row>
    <row r="20" spans="1:2" x14ac:dyDescent="0.2">
      <c r="A20" s="3" t="s">
        <v>7</v>
      </c>
      <c r="B20" s="2">
        <v>11</v>
      </c>
    </row>
    <row r="21" spans="1:2" x14ac:dyDescent="0.2">
      <c r="A21" s="3" t="s">
        <v>8</v>
      </c>
      <c r="B21" s="2">
        <v>20</v>
      </c>
    </row>
    <row r="22" spans="1:2" x14ac:dyDescent="0.2">
      <c r="A22" s="8" t="s">
        <v>22</v>
      </c>
      <c r="B22" s="9">
        <f>SUM(B15:B21)</f>
        <v>1506</v>
      </c>
    </row>
    <row r="23" spans="1:2" x14ac:dyDescent="0.2">
      <c r="A23" s="26" t="s">
        <v>49</v>
      </c>
      <c r="B23" s="26"/>
    </row>
    <row r="24" spans="1:2" x14ac:dyDescent="0.2">
      <c r="A24" s="3" t="s">
        <v>432</v>
      </c>
      <c r="B24" s="2">
        <v>351</v>
      </c>
    </row>
    <row r="25" spans="1:2" x14ac:dyDescent="0.2">
      <c r="A25" s="3" t="s">
        <v>433</v>
      </c>
      <c r="B25" s="2">
        <v>287</v>
      </c>
    </row>
    <row r="26" spans="1:2" x14ac:dyDescent="0.2">
      <c r="A26" s="3" t="s">
        <v>434</v>
      </c>
      <c r="B26" s="2">
        <v>143</v>
      </c>
    </row>
    <row r="27" spans="1:2" x14ac:dyDescent="0.2">
      <c r="A27" s="3" t="s">
        <v>435</v>
      </c>
      <c r="B27" s="2">
        <v>166</v>
      </c>
    </row>
    <row r="28" spans="1:2" x14ac:dyDescent="0.2">
      <c r="A28" s="3" t="s">
        <v>436</v>
      </c>
      <c r="B28" s="2">
        <v>165</v>
      </c>
    </row>
    <row r="29" spans="1:2" x14ac:dyDescent="0.2">
      <c r="A29" s="3" t="s">
        <v>437</v>
      </c>
      <c r="B29" s="2">
        <v>328</v>
      </c>
    </row>
    <row r="30" spans="1:2" x14ac:dyDescent="0.2">
      <c r="A30" s="3" t="s">
        <v>7</v>
      </c>
      <c r="B30" s="2">
        <v>55</v>
      </c>
    </row>
    <row r="31" spans="1:2" x14ac:dyDescent="0.2">
      <c r="A31" s="3" t="s">
        <v>8</v>
      </c>
      <c r="B31" s="2">
        <v>11</v>
      </c>
    </row>
    <row r="32" spans="1:2" x14ac:dyDescent="0.2">
      <c r="A32" s="8" t="s">
        <v>22</v>
      </c>
      <c r="B32" s="9">
        <f>SUM(B24:B31)</f>
        <v>1506</v>
      </c>
    </row>
    <row r="33" spans="1:2" x14ac:dyDescent="0.2">
      <c r="A33" s="23" t="s">
        <v>20</v>
      </c>
      <c r="B33" s="23"/>
    </row>
    <row r="34" spans="1:2" x14ac:dyDescent="0.2">
      <c r="A34" s="3" t="s">
        <v>438</v>
      </c>
      <c r="B34" s="2">
        <v>380</v>
      </c>
    </row>
    <row r="35" spans="1:2" x14ac:dyDescent="0.2">
      <c r="A35" s="3" t="s">
        <v>439</v>
      </c>
      <c r="B35" s="2">
        <v>173</v>
      </c>
    </row>
    <row r="36" spans="1:2" x14ac:dyDescent="0.2">
      <c r="A36" s="3" t="s">
        <v>440</v>
      </c>
      <c r="B36" s="2">
        <v>276</v>
      </c>
    </row>
    <row r="37" spans="1:2" x14ac:dyDescent="0.2">
      <c r="A37" s="3" t="s">
        <v>441</v>
      </c>
      <c r="B37" s="2">
        <v>372</v>
      </c>
    </row>
    <row r="38" spans="1:2" x14ac:dyDescent="0.2">
      <c r="A38" s="3" t="s">
        <v>442</v>
      </c>
      <c r="B38" s="2">
        <v>173</v>
      </c>
    </row>
    <row r="39" spans="1:2" x14ac:dyDescent="0.2">
      <c r="A39" s="3" t="s">
        <v>7</v>
      </c>
      <c r="B39" s="2">
        <v>120</v>
      </c>
    </row>
    <row r="40" spans="1:2" x14ac:dyDescent="0.2">
      <c r="A40" s="3" t="s">
        <v>8</v>
      </c>
      <c r="B40" s="2">
        <v>12</v>
      </c>
    </row>
    <row r="41" spans="1:2" x14ac:dyDescent="0.2">
      <c r="A41" s="8" t="s">
        <v>22</v>
      </c>
      <c r="B41" s="9">
        <f>SUM(B34:B40)</f>
        <v>1506</v>
      </c>
    </row>
    <row r="42" spans="1:2" x14ac:dyDescent="0.2">
      <c r="A42" s="23" t="s">
        <v>21</v>
      </c>
      <c r="B42" s="23"/>
    </row>
    <row r="43" spans="1:2" x14ac:dyDescent="0.2">
      <c r="A43" s="3" t="s">
        <v>443</v>
      </c>
      <c r="B43" s="2">
        <v>221</v>
      </c>
    </row>
    <row r="44" spans="1:2" x14ac:dyDescent="0.2">
      <c r="A44" s="3" t="s">
        <v>444</v>
      </c>
      <c r="B44" s="2">
        <v>464</v>
      </c>
    </row>
    <row r="45" spans="1:2" x14ac:dyDescent="0.2">
      <c r="A45" s="3" t="s">
        <v>445</v>
      </c>
      <c r="B45" s="2">
        <v>409</v>
      </c>
    </row>
    <row r="46" spans="1:2" x14ac:dyDescent="0.2">
      <c r="A46" s="3" t="s">
        <v>446</v>
      </c>
      <c r="B46" s="2">
        <v>203</v>
      </c>
    </row>
    <row r="47" spans="1:2" x14ac:dyDescent="0.2">
      <c r="A47" s="3" t="s">
        <v>7</v>
      </c>
      <c r="B47" s="2">
        <v>195</v>
      </c>
    </row>
    <row r="48" spans="1:2" x14ac:dyDescent="0.2">
      <c r="A48" s="3" t="s">
        <v>8</v>
      </c>
      <c r="B48" s="2">
        <v>14</v>
      </c>
    </row>
    <row r="49" spans="1:2" x14ac:dyDescent="0.2">
      <c r="A49" s="8" t="s">
        <v>22</v>
      </c>
      <c r="B49" s="9">
        <f>SUM(B43:B48)</f>
        <v>1506</v>
      </c>
    </row>
    <row r="51" spans="1:2" x14ac:dyDescent="0.2">
      <c r="A51" s="27" t="s">
        <v>447</v>
      </c>
      <c r="B51" s="27"/>
    </row>
    <row r="52" spans="1:2" ht="24.75" customHeight="1" x14ac:dyDescent="0.2"/>
    <row r="53" spans="1:2" x14ac:dyDescent="0.2">
      <c r="A53" s="27" t="s">
        <v>448</v>
      </c>
      <c r="B53" s="27"/>
    </row>
    <row r="56" spans="1:2" x14ac:dyDescent="0.2">
      <c r="A56" s="27" t="s">
        <v>449</v>
      </c>
      <c r="B56" s="27"/>
    </row>
  </sheetData>
  <mergeCells count="10">
    <mergeCell ref="A42:B42"/>
    <mergeCell ref="A51:B51"/>
    <mergeCell ref="A53:B53"/>
    <mergeCell ref="A56:B56"/>
    <mergeCell ref="A1:B1"/>
    <mergeCell ref="A2:B2"/>
    <mergeCell ref="A5:B5"/>
    <mergeCell ref="A14:B14"/>
    <mergeCell ref="A23:B23"/>
    <mergeCell ref="A33:B33"/>
  </mergeCells>
  <conditionalFormatting sqref="D9">
    <cfRule type="top10" dxfId="12" priority="2" rank="1"/>
  </conditionalFormatting>
  <conditionalFormatting sqref="B6:B12">
    <cfRule type="top10" dxfId="11" priority="1" rank="1"/>
  </conditionalFormatting>
  <conditionalFormatting sqref="B34:B40">
    <cfRule type="top10" dxfId="10" priority="3" rank="1"/>
  </conditionalFormatting>
  <conditionalFormatting sqref="B43:B48">
    <cfRule type="top10" dxfId="9" priority="4" rank="1"/>
  </conditionalFormatting>
  <conditionalFormatting sqref="B15:B21">
    <cfRule type="top10" dxfId="8" priority="5" rank="1"/>
  </conditionalFormatting>
  <conditionalFormatting sqref="B24:B31">
    <cfRule type="top10" dxfId="7" priority="6" rank="1"/>
  </conditionalFormatting>
  <pageMargins left="1.0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CD7F-029E-4EC7-9ED9-3E46FD4DF3BD}">
  <sheetPr codeName="Planilha25"/>
  <dimension ref="A1:E573"/>
  <sheetViews>
    <sheetView zoomScaleNormal="100" workbookViewId="0">
      <pane ySplit="2" topLeftCell="A3" activePane="bottomLeft" state="frozen"/>
      <selection pane="bottomLeft" activeCell="H24" sqref="H24"/>
    </sheetView>
  </sheetViews>
  <sheetFormatPr defaultRowHeight="12.75" x14ac:dyDescent="0.2"/>
  <cols>
    <col min="1" max="1" width="9.140625" style="1"/>
    <col min="2" max="2" width="25.28515625" style="1" bestFit="1" customWidth="1"/>
    <col min="3" max="3" width="10.140625" style="1" bestFit="1" customWidth="1"/>
    <col min="4" max="4" width="87.140625" style="1" bestFit="1" customWidth="1"/>
    <col min="5" max="5" width="9.7109375" style="1" bestFit="1" customWidth="1"/>
    <col min="6" max="6" width="9.140625" style="1"/>
    <col min="7" max="13" width="19.28515625" style="1" customWidth="1"/>
    <col min="14" max="16384" width="9.140625" style="1"/>
  </cols>
  <sheetData>
    <row r="1" spans="1:5" s="5" customFormat="1" ht="21.75" customHeight="1" x14ac:dyDescent="0.25"/>
    <row r="2" spans="1:5" ht="12.75" customHeight="1" x14ac:dyDescent="0.2">
      <c r="A2" s="1" t="s">
        <v>173</v>
      </c>
      <c r="B2" s="1" t="s">
        <v>18</v>
      </c>
      <c r="C2" s="1" t="s">
        <v>177</v>
      </c>
      <c r="D2" s="1" t="s">
        <v>174</v>
      </c>
      <c r="E2" s="1" t="s">
        <v>19</v>
      </c>
    </row>
    <row r="3" spans="1:5" x14ac:dyDescent="0.2">
      <c r="A3" s="1" t="s">
        <v>233</v>
      </c>
      <c r="B3" s="1" t="s">
        <v>0</v>
      </c>
      <c r="C3" s="1" t="s">
        <v>176</v>
      </c>
      <c r="D3" s="3" t="s">
        <v>187</v>
      </c>
      <c r="E3" s="1">
        <v>15</v>
      </c>
    </row>
    <row r="4" spans="1:5" x14ac:dyDescent="0.2">
      <c r="A4" s="1" t="s">
        <v>233</v>
      </c>
      <c r="B4" s="1" t="s">
        <v>0</v>
      </c>
      <c r="C4" s="1" t="s">
        <v>176</v>
      </c>
      <c r="D4" s="3" t="s">
        <v>188</v>
      </c>
      <c r="E4" s="1">
        <v>386</v>
      </c>
    </row>
    <row r="5" spans="1:5" x14ac:dyDescent="0.2">
      <c r="A5" s="1" t="s">
        <v>233</v>
      </c>
      <c r="B5" s="1" t="s">
        <v>0</v>
      </c>
      <c r="C5" s="1" t="s">
        <v>176</v>
      </c>
      <c r="D5" s="3" t="s">
        <v>189</v>
      </c>
      <c r="E5" s="1">
        <v>19</v>
      </c>
    </row>
    <row r="6" spans="1:5" x14ac:dyDescent="0.2">
      <c r="A6" s="1" t="s">
        <v>233</v>
      </c>
      <c r="B6" s="1" t="s">
        <v>0</v>
      </c>
      <c r="C6" s="1" t="s">
        <v>176</v>
      </c>
      <c r="D6" s="3" t="s">
        <v>190</v>
      </c>
      <c r="E6" s="1">
        <v>253</v>
      </c>
    </row>
    <row r="7" spans="1:5" x14ac:dyDescent="0.2">
      <c r="A7" s="1" t="s">
        <v>233</v>
      </c>
      <c r="B7" s="1" t="s">
        <v>0</v>
      </c>
      <c r="C7" s="1" t="s">
        <v>176</v>
      </c>
      <c r="D7" s="3" t="s">
        <v>191</v>
      </c>
      <c r="E7" s="1">
        <v>21</v>
      </c>
    </row>
    <row r="8" spans="1:5" x14ac:dyDescent="0.2">
      <c r="A8" s="1" t="s">
        <v>233</v>
      </c>
      <c r="B8" s="1" t="s">
        <v>0</v>
      </c>
      <c r="C8" s="1" t="s">
        <v>176</v>
      </c>
      <c r="D8" s="3" t="s">
        <v>192</v>
      </c>
      <c r="E8" s="1">
        <v>38</v>
      </c>
    </row>
    <row r="9" spans="1:5" x14ac:dyDescent="0.2">
      <c r="A9" s="1" t="s">
        <v>233</v>
      </c>
      <c r="B9" s="1" t="s">
        <v>0</v>
      </c>
      <c r="C9" s="1" t="s">
        <v>176</v>
      </c>
      <c r="D9" s="3" t="s">
        <v>193</v>
      </c>
      <c r="E9" s="14">
        <v>30</v>
      </c>
    </row>
    <row r="10" spans="1:5" x14ac:dyDescent="0.2">
      <c r="A10" s="1" t="s">
        <v>233</v>
      </c>
      <c r="B10" s="1" t="s">
        <v>0</v>
      </c>
      <c r="C10" s="1" t="s">
        <v>178</v>
      </c>
      <c r="D10" s="3" t="s">
        <v>255</v>
      </c>
      <c r="E10" s="1">
        <v>372</v>
      </c>
    </row>
    <row r="11" spans="1:5" x14ac:dyDescent="0.2">
      <c r="A11" s="1" t="s">
        <v>233</v>
      </c>
      <c r="B11" s="1" t="s">
        <v>0</v>
      </c>
      <c r="C11" s="1" t="s">
        <v>178</v>
      </c>
      <c r="D11" s="3" t="s">
        <v>256</v>
      </c>
      <c r="E11" s="1">
        <v>286</v>
      </c>
    </row>
    <row r="12" spans="1:5" x14ac:dyDescent="0.2">
      <c r="A12" s="1" t="s">
        <v>233</v>
      </c>
      <c r="B12" s="1" t="s">
        <v>0</v>
      </c>
      <c r="C12" s="1" t="s">
        <v>178</v>
      </c>
      <c r="D12" s="3" t="s">
        <v>257</v>
      </c>
      <c r="E12" s="1">
        <v>101</v>
      </c>
    </row>
    <row r="13" spans="1:5" x14ac:dyDescent="0.2">
      <c r="A13" s="1" t="s">
        <v>233</v>
      </c>
      <c r="B13" s="1" t="s">
        <v>0</v>
      </c>
      <c r="C13" s="1" t="s">
        <v>178</v>
      </c>
      <c r="D13" s="3" t="s">
        <v>192</v>
      </c>
      <c r="E13" s="1">
        <v>3</v>
      </c>
    </row>
    <row r="14" spans="1:5" x14ac:dyDescent="0.2">
      <c r="A14" s="1" t="s">
        <v>233</v>
      </c>
      <c r="B14" s="1" t="s">
        <v>0</v>
      </c>
      <c r="C14" s="1" t="s">
        <v>178</v>
      </c>
      <c r="D14" s="3" t="s">
        <v>193</v>
      </c>
      <c r="E14" s="14">
        <v>0</v>
      </c>
    </row>
    <row r="15" spans="1:5" x14ac:dyDescent="0.2">
      <c r="A15" s="1" t="s">
        <v>233</v>
      </c>
      <c r="B15" s="1" t="s">
        <v>20</v>
      </c>
      <c r="C15" s="1" t="s">
        <v>179</v>
      </c>
      <c r="D15" s="3" t="s">
        <v>258</v>
      </c>
      <c r="E15" s="1">
        <v>279</v>
      </c>
    </row>
    <row r="16" spans="1:5" x14ac:dyDescent="0.2">
      <c r="A16" s="1" t="s">
        <v>233</v>
      </c>
      <c r="B16" s="1" t="s">
        <v>20</v>
      </c>
      <c r="C16" s="1" t="s">
        <v>179</v>
      </c>
      <c r="D16" s="3" t="s">
        <v>259</v>
      </c>
      <c r="E16" s="1">
        <v>457</v>
      </c>
    </row>
    <row r="17" spans="1:5" x14ac:dyDescent="0.2">
      <c r="A17" s="1" t="s">
        <v>233</v>
      </c>
      <c r="B17" s="1" t="s">
        <v>20</v>
      </c>
      <c r="C17" s="1" t="s">
        <v>179</v>
      </c>
      <c r="D17" s="3" t="s">
        <v>192</v>
      </c>
      <c r="E17" s="1">
        <v>20</v>
      </c>
    </row>
    <row r="18" spans="1:5" ht="12.75" customHeight="1" x14ac:dyDescent="0.2">
      <c r="A18" s="1" t="s">
        <v>233</v>
      </c>
      <c r="B18" s="1" t="s">
        <v>20</v>
      </c>
      <c r="C18" s="1" t="s">
        <v>179</v>
      </c>
      <c r="D18" s="3" t="s">
        <v>193</v>
      </c>
      <c r="E18" s="14">
        <v>6</v>
      </c>
    </row>
    <row r="19" spans="1:5" x14ac:dyDescent="0.2">
      <c r="A19" s="1" t="s">
        <v>233</v>
      </c>
      <c r="B19" s="1" t="s">
        <v>21</v>
      </c>
      <c r="C19" s="1" t="s">
        <v>179</v>
      </c>
      <c r="D19" s="3" t="s">
        <v>260</v>
      </c>
      <c r="E19" s="1">
        <v>330</v>
      </c>
    </row>
    <row r="20" spans="1:5" x14ac:dyDescent="0.2">
      <c r="A20" s="1" t="s">
        <v>233</v>
      </c>
      <c r="B20" s="1" t="s">
        <v>21</v>
      </c>
      <c r="C20" s="1" t="s">
        <v>179</v>
      </c>
      <c r="D20" s="3" t="s">
        <v>261</v>
      </c>
      <c r="E20" s="1">
        <v>403</v>
      </c>
    </row>
    <row r="21" spans="1:5" x14ac:dyDescent="0.2">
      <c r="A21" s="1" t="s">
        <v>233</v>
      </c>
      <c r="B21" s="1" t="s">
        <v>21</v>
      </c>
      <c r="C21" s="1" t="s">
        <v>179</v>
      </c>
      <c r="D21" s="3" t="s">
        <v>192</v>
      </c>
      <c r="E21" s="1">
        <v>27</v>
      </c>
    </row>
    <row r="22" spans="1:5" x14ac:dyDescent="0.2">
      <c r="A22" s="1" t="s">
        <v>233</v>
      </c>
      <c r="B22" s="1" t="s">
        <v>21</v>
      </c>
      <c r="C22" s="1" t="s">
        <v>179</v>
      </c>
      <c r="D22" s="3" t="s">
        <v>193</v>
      </c>
      <c r="E22" s="14">
        <v>2</v>
      </c>
    </row>
    <row r="23" spans="1:5" x14ac:dyDescent="0.2">
      <c r="A23" s="1" t="s">
        <v>250</v>
      </c>
      <c r="B23" s="1" t="s">
        <v>0</v>
      </c>
      <c r="C23" s="1" t="s">
        <v>176</v>
      </c>
      <c r="D23" s="3" t="s">
        <v>187</v>
      </c>
      <c r="E23" s="1">
        <v>37</v>
      </c>
    </row>
    <row r="24" spans="1:5" ht="12.75" customHeight="1" x14ac:dyDescent="0.2">
      <c r="A24" s="1" t="s">
        <v>250</v>
      </c>
      <c r="B24" s="1" t="s">
        <v>0</v>
      </c>
      <c r="C24" s="1" t="s">
        <v>176</v>
      </c>
      <c r="D24" s="4" t="s">
        <v>188</v>
      </c>
      <c r="E24" s="1">
        <v>642</v>
      </c>
    </row>
    <row r="25" spans="1:5" x14ac:dyDescent="0.2">
      <c r="A25" s="1" t="s">
        <v>250</v>
      </c>
      <c r="B25" s="1" t="s">
        <v>0</v>
      </c>
      <c r="C25" s="1" t="s">
        <v>176</v>
      </c>
      <c r="D25" s="4" t="s">
        <v>189</v>
      </c>
      <c r="E25" s="1">
        <v>0</v>
      </c>
    </row>
    <row r="26" spans="1:5" x14ac:dyDescent="0.2">
      <c r="A26" s="1" t="s">
        <v>250</v>
      </c>
      <c r="B26" s="1" t="s">
        <v>0</v>
      </c>
      <c r="C26" s="1" t="s">
        <v>176</v>
      </c>
      <c r="D26" s="4" t="s">
        <v>190</v>
      </c>
      <c r="E26" s="1">
        <v>605</v>
      </c>
    </row>
    <row r="27" spans="1:5" x14ac:dyDescent="0.2">
      <c r="A27" s="1" t="s">
        <v>250</v>
      </c>
      <c r="B27" s="1" t="s">
        <v>0</v>
      </c>
      <c r="C27" s="1" t="s">
        <v>176</v>
      </c>
      <c r="D27" s="4" t="s">
        <v>191</v>
      </c>
      <c r="E27" s="1">
        <v>19</v>
      </c>
    </row>
    <row r="28" spans="1:5" x14ac:dyDescent="0.2">
      <c r="A28" s="1" t="s">
        <v>250</v>
      </c>
      <c r="B28" s="1" t="s">
        <v>0</v>
      </c>
      <c r="C28" s="1" t="s">
        <v>176</v>
      </c>
      <c r="D28" s="3" t="s">
        <v>192</v>
      </c>
      <c r="E28" s="1">
        <v>68</v>
      </c>
    </row>
    <row r="29" spans="1:5" x14ac:dyDescent="0.2">
      <c r="A29" s="1" t="s">
        <v>250</v>
      </c>
      <c r="B29" s="1" t="s">
        <v>0</v>
      </c>
      <c r="C29" s="1" t="s">
        <v>176</v>
      </c>
      <c r="D29" s="3" t="s">
        <v>193</v>
      </c>
      <c r="E29" s="14">
        <v>83</v>
      </c>
    </row>
    <row r="30" spans="1:5" x14ac:dyDescent="0.2">
      <c r="A30" s="1" t="s">
        <v>250</v>
      </c>
      <c r="B30" s="1" t="s">
        <v>0</v>
      </c>
      <c r="C30" s="1" t="s">
        <v>178</v>
      </c>
      <c r="D30" s="3" t="s">
        <v>262</v>
      </c>
      <c r="E30" s="1">
        <v>698</v>
      </c>
    </row>
    <row r="31" spans="1:5" x14ac:dyDescent="0.2">
      <c r="A31" s="1" t="s">
        <v>250</v>
      </c>
      <c r="B31" s="1" t="s">
        <v>0</v>
      </c>
      <c r="C31" s="1" t="s">
        <v>178</v>
      </c>
      <c r="D31" s="4" t="s">
        <v>263</v>
      </c>
      <c r="E31" s="1">
        <v>741</v>
      </c>
    </row>
    <row r="32" spans="1:5" x14ac:dyDescent="0.2">
      <c r="A32" s="1" t="s">
        <v>250</v>
      </c>
      <c r="B32" s="1" t="s">
        <v>0</v>
      </c>
      <c r="C32" s="1" t="s">
        <v>178</v>
      </c>
      <c r="D32" s="3" t="s">
        <v>192</v>
      </c>
      <c r="E32" s="1">
        <v>5</v>
      </c>
    </row>
    <row r="33" spans="1:5" x14ac:dyDescent="0.2">
      <c r="A33" s="1" t="s">
        <v>250</v>
      </c>
      <c r="B33" s="1" t="s">
        <v>0</v>
      </c>
      <c r="C33" s="1" t="s">
        <v>178</v>
      </c>
      <c r="D33" s="3" t="s">
        <v>193</v>
      </c>
      <c r="E33" s="14">
        <v>10</v>
      </c>
    </row>
    <row r="34" spans="1:5" x14ac:dyDescent="0.2">
      <c r="A34" s="1" t="s">
        <v>250</v>
      </c>
      <c r="B34" s="1" t="s">
        <v>20</v>
      </c>
      <c r="C34" s="1" t="s">
        <v>179</v>
      </c>
      <c r="D34" s="3" t="s">
        <v>264</v>
      </c>
      <c r="E34" s="1">
        <v>674</v>
      </c>
    </row>
    <row r="35" spans="1:5" x14ac:dyDescent="0.2">
      <c r="A35" s="1" t="s">
        <v>250</v>
      </c>
      <c r="B35" s="1" t="s">
        <v>20</v>
      </c>
      <c r="C35" s="1" t="s">
        <v>179</v>
      </c>
      <c r="D35" s="4" t="s">
        <v>265</v>
      </c>
      <c r="E35" s="1">
        <v>711</v>
      </c>
    </row>
    <row r="36" spans="1:5" x14ac:dyDescent="0.2">
      <c r="A36" s="1" t="s">
        <v>250</v>
      </c>
      <c r="B36" s="1" t="s">
        <v>20</v>
      </c>
      <c r="C36" s="1" t="s">
        <v>179</v>
      </c>
      <c r="D36" s="3" t="s">
        <v>192</v>
      </c>
      <c r="E36" s="1">
        <v>58</v>
      </c>
    </row>
    <row r="37" spans="1:5" x14ac:dyDescent="0.2">
      <c r="A37" s="1" t="s">
        <v>250</v>
      </c>
      <c r="B37" s="1" t="s">
        <v>20</v>
      </c>
      <c r="C37" s="1" t="s">
        <v>179</v>
      </c>
      <c r="D37" s="3" t="s">
        <v>193</v>
      </c>
      <c r="E37" s="14">
        <v>11</v>
      </c>
    </row>
    <row r="38" spans="1:5" x14ac:dyDescent="0.2">
      <c r="A38" s="1" t="s">
        <v>250</v>
      </c>
      <c r="B38" s="1" t="s">
        <v>21</v>
      </c>
      <c r="C38" s="1" t="s">
        <v>179</v>
      </c>
      <c r="D38" s="3" t="s">
        <v>266</v>
      </c>
      <c r="E38" s="1">
        <v>685</v>
      </c>
    </row>
    <row r="39" spans="1:5" x14ac:dyDescent="0.2">
      <c r="A39" s="1" t="s">
        <v>250</v>
      </c>
      <c r="B39" s="1" t="s">
        <v>21</v>
      </c>
      <c r="C39" s="1" t="s">
        <v>179</v>
      </c>
      <c r="D39" s="4" t="s">
        <v>267</v>
      </c>
      <c r="E39" s="1">
        <v>695</v>
      </c>
    </row>
    <row r="40" spans="1:5" x14ac:dyDescent="0.2">
      <c r="A40" s="1" t="s">
        <v>250</v>
      </c>
      <c r="B40" s="1" t="s">
        <v>21</v>
      </c>
      <c r="C40" s="1" t="s">
        <v>179</v>
      </c>
      <c r="D40" s="3" t="s">
        <v>192</v>
      </c>
      <c r="E40" s="1">
        <v>62</v>
      </c>
    </row>
    <row r="41" spans="1:5" x14ac:dyDescent="0.2">
      <c r="A41" s="1" t="s">
        <v>250</v>
      </c>
      <c r="B41" s="1" t="s">
        <v>21</v>
      </c>
      <c r="C41" s="1" t="s">
        <v>179</v>
      </c>
      <c r="D41" s="3" t="s">
        <v>193</v>
      </c>
      <c r="E41" s="14">
        <v>12</v>
      </c>
    </row>
    <row r="42" spans="1:5" x14ac:dyDescent="0.2">
      <c r="A42" s="1" t="s">
        <v>254</v>
      </c>
      <c r="B42" s="1" t="s">
        <v>0</v>
      </c>
      <c r="C42" s="1" t="s">
        <v>176</v>
      </c>
      <c r="D42" s="3" t="s">
        <v>187</v>
      </c>
      <c r="E42" s="1">
        <v>52</v>
      </c>
    </row>
    <row r="43" spans="1:5" x14ac:dyDescent="0.2">
      <c r="A43" s="1" t="s">
        <v>254</v>
      </c>
      <c r="B43" s="1" t="s">
        <v>0</v>
      </c>
      <c r="C43" s="1" t="s">
        <v>176</v>
      </c>
      <c r="D43" s="4" t="s">
        <v>188</v>
      </c>
      <c r="E43" s="1">
        <v>1052</v>
      </c>
    </row>
    <row r="44" spans="1:5" x14ac:dyDescent="0.2">
      <c r="A44" s="1" t="s">
        <v>254</v>
      </c>
      <c r="B44" s="1" t="s">
        <v>0</v>
      </c>
      <c r="C44" s="1" t="s">
        <v>176</v>
      </c>
      <c r="D44" s="4" t="s">
        <v>189</v>
      </c>
      <c r="E44" s="1">
        <v>23</v>
      </c>
    </row>
    <row r="45" spans="1:5" x14ac:dyDescent="0.2">
      <c r="A45" s="1" t="s">
        <v>254</v>
      </c>
      <c r="B45" s="1" t="s">
        <v>0</v>
      </c>
      <c r="C45" s="1" t="s">
        <v>176</v>
      </c>
      <c r="D45" s="4" t="s">
        <v>190</v>
      </c>
      <c r="E45" s="1">
        <v>951</v>
      </c>
    </row>
    <row r="46" spans="1:5" x14ac:dyDescent="0.2">
      <c r="A46" s="1" t="s">
        <v>254</v>
      </c>
      <c r="B46" s="1" t="s">
        <v>0</v>
      </c>
      <c r="C46" s="1" t="s">
        <v>176</v>
      </c>
      <c r="D46" s="4" t="s">
        <v>191</v>
      </c>
      <c r="E46" s="1">
        <v>111</v>
      </c>
    </row>
    <row r="47" spans="1:5" x14ac:dyDescent="0.2">
      <c r="A47" s="1" t="s">
        <v>254</v>
      </c>
      <c r="B47" s="1" t="s">
        <v>0</v>
      </c>
      <c r="C47" s="1" t="s">
        <v>176</v>
      </c>
      <c r="D47" s="3" t="s">
        <v>192</v>
      </c>
      <c r="E47" s="1">
        <v>107</v>
      </c>
    </row>
    <row r="48" spans="1:5" x14ac:dyDescent="0.2">
      <c r="A48" s="1" t="s">
        <v>254</v>
      </c>
      <c r="B48" s="1" t="s">
        <v>0</v>
      </c>
      <c r="C48" s="1" t="s">
        <v>176</v>
      </c>
      <c r="D48" s="4" t="s">
        <v>193</v>
      </c>
      <c r="E48" s="14">
        <v>50</v>
      </c>
    </row>
    <row r="49" spans="1:5" x14ac:dyDescent="0.2">
      <c r="A49" s="1" t="s">
        <v>254</v>
      </c>
      <c r="B49" s="1" t="s">
        <v>0</v>
      </c>
      <c r="C49" s="1" t="s">
        <v>178</v>
      </c>
      <c r="D49" s="4" t="s">
        <v>268</v>
      </c>
      <c r="E49" s="1">
        <v>1232</v>
      </c>
    </row>
    <row r="50" spans="1:5" x14ac:dyDescent="0.2">
      <c r="A50" s="1" t="s">
        <v>254</v>
      </c>
      <c r="B50" s="1" t="s">
        <v>0</v>
      </c>
      <c r="C50" s="1" t="s">
        <v>178</v>
      </c>
      <c r="D50" s="4" t="s">
        <v>269</v>
      </c>
      <c r="E50" s="1">
        <v>69</v>
      </c>
    </row>
    <row r="51" spans="1:5" x14ac:dyDescent="0.2">
      <c r="A51" s="1" t="s">
        <v>254</v>
      </c>
      <c r="B51" s="1" t="s">
        <v>0</v>
      </c>
      <c r="C51" s="1" t="s">
        <v>178</v>
      </c>
      <c r="D51" s="4" t="s">
        <v>270</v>
      </c>
      <c r="E51" s="1">
        <v>1025</v>
      </c>
    </row>
    <row r="52" spans="1:5" x14ac:dyDescent="0.2">
      <c r="A52" s="1" t="s">
        <v>254</v>
      </c>
      <c r="B52" s="1" t="s">
        <v>0</v>
      </c>
      <c r="C52" s="1" t="s">
        <v>178</v>
      </c>
      <c r="D52" s="3" t="s">
        <v>192</v>
      </c>
      <c r="E52" s="1">
        <v>11</v>
      </c>
    </row>
    <row r="53" spans="1:5" x14ac:dyDescent="0.2">
      <c r="A53" s="1" t="s">
        <v>254</v>
      </c>
      <c r="B53" s="1" t="s">
        <v>0</v>
      </c>
      <c r="C53" s="1" t="s">
        <v>178</v>
      </c>
      <c r="D53" s="4" t="s">
        <v>193</v>
      </c>
      <c r="E53" s="14">
        <v>9</v>
      </c>
    </row>
    <row r="54" spans="1:5" x14ac:dyDescent="0.2">
      <c r="A54" s="1" t="s">
        <v>254</v>
      </c>
      <c r="B54" s="1" t="s">
        <v>20</v>
      </c>
      <c r="C54" s="1" t="s">
        <v>179</v>
      </c>
      <c r="D54" s="4" t="s">
        <v>271</v>
      </c>
      <c r="E54" s="1">
        <v>1308</v>
      </c>
    </row>
    <row r="55" spans="1:5" x14ac:dyDescent="0.2">
      <c r="A55" s="1" t="s">
        <v>254</v>
      </c>
      <c r="B55" s="1" t="s">
        <v>20</v>
      </c>
      <c r="C55" s="1" t="s">
        <v>179</v>
      </c>
      <c r="D55" s="4" t="s">
        <v>272</v>
      </c>
      <c r="E55" s="1">
        <v>913</v>
      </c>
    </row>
    <row r="56" spans="1:5" x14ac:dyDescent="0.2">
      <c r="A56" s="1" t="s">
        <v>254</v>
      </c>
      <c r="B56" s="1" t="s">
        <v>20</v>
      </c>
      <c r="C56" s="1" t="s">
        <v>179</v>
      </c>
      <c r="D56" s="3" t="s">
        <v>192</v>
      </c>
      <c r="E56" s="1">
        <v>119</v>
      </c>
    </row>
    <row r="57" spans="1:5" x14ac:dyDescent="0.2">
      <c r="A57" s="1" t="s">
        <v>254</v>
      </c>
      <c r="B57" s="1" t="s">
        <v>20</v>
      </c>
      <c r="C57" s="1" t="s">
        <v>179</v>
      </c>
      <c r="D57" s="4" t="s">
        <v>193</v>
      </c>
      <c r="E57" s="14">
        <v>6</v>
      </c>
    </row>
    <row r="58" spans="1:5" x14ac:dyDescent="0.2">
      <c r="A58" s="1" t="s">
        <v>254</v>
      </c>
      <c r="B58" s="1" t="s">
        <v>21</v>
      </c>
      <c r="C58" s="1" t="s">
        <v>179</v>
      </c>
      <c r="D58" s="4" t="s">
        <v>273</v>
      </c>
      <c r="E58" s="1">
        <v>1773</v>
      </c>
    </row>
    <row r="59" spans="1:5" x14ac:dyDescent="0.2">
      <c r="A59" s="1" t="s">
        <v>254</v>
      </c>
      <c r="B59" s="1" t="s">
        <v>21</v>
      </c>
      <c r="C59" s="1" t="s">
        <v>179</v>
      </c>
      <c r="D59" s="3" t="s">
        <v>192</v>
      </c>
      <c r="E59" s="1">
        <v>561</v>
      </c>
    </row>
    <row r="60" spans="1:5" x14ac:dyDescent="0.2">
      <c r="A60" s="1" t="s">
        <v>254</v>
      </c>
      <c r="B60" s="1" t="s">
        <v>21</v>
      </c>
      <c r="C60" s="1" t="s">
        <v>179</v>
      </c>
      <c r="D60" s="3" t="s">
        <v>193</v>
      </c>
      <c r="E60" s="14">
        <v>12</v>
      </c>
    </row>
    <row r="61" spans="1:5" x14ac:dyDescent="0.2">
      <c r="A61" s="1" t="s">
        <v>181</v>
      </c>
      <c r="B61" s="1" t="s">
        <v>0</v>
      </c>
      <c r="C61" s="1" t="s">
        <v>176</v>
      </c>
      <c r="D61" s="4" t="s">
        <v>187</v>
      </c>
      <c r="E61" s="1">
        <v>35</v>
      </c>
    </row>
    <row r="62" spans="1:5" x14ac:dyDescent="0.2">
      <c r="A62" s="1" t="s">
        <v>181</v>
      </c>
      <c r="B62" s="1" t="s">
        <v>0</v>
      </c>
      <c r="C62" s="1" t="s">
        <v>176</v>
      </c>
      <c r="D62" s="4" t="s">
        <v>188</v>
      </c>
      <c r="E62" s="1">
        <v>261</v>
      </c>
    </row>
    <row r="63" spans="1:5" x14ac:dyDescent="0.2">
      <c r="A63" s="1" t="s">
        <v>181</v>
      </c>
      <c r="B63" s="1" t="s">
        <v>0</v>
      </c>
      <c r="C63" s="1" t="s">
        <v>176</v>
      </c>
      <c r="D63" s="3" t="s">
        <v>189</v>
      </c>
      <c r="E63" s="1">
        <v>7</v>
      </c>
    </row>
    <row r="64" spans="1:5" x14ac:dyDescent="0.2">
      <c r="A64" s="1" t="s">
        <v>181</v>
      </c>
      <c r="B64" s="1" t="s">
        <v>0</v>
      </c>
      <c r="C64" s="1" t="s">
        <v>176</v>
      </c>
      <c r="D64" s="3" t="s">
        <v>190</v>
      </c>
      <c r="E64" s="1">
        <v>178</v>
      </c>
    </row>
    <row r="65" spans="1:5" x14ac:dyDescent="0.2">
      <c r="A65" s="1" t="s">
        <v>181</v>
      </c>
      <c r="B65" s="1" t="s">
        <v>0</v>
      </c>
      <c r="C65" s="1" t="s">
        <v>176</v>
      </c>
      <c r="D65" s="3" t="s">
        <v>191</v>
      </c>
      <c r="E65" s="1">
        <v>23</v>
      </c>
    </row>
    <row r="66" spans="1:5" x14ac:dyDescent="0.2">
      <c r="A66" s="1" t="s">
        <v>181</v>
      </c>
      <c r="B66" s="1" t="s">
        <v>0</v>
      </c>
      <c r="C66" s="1" t="s">
        <v>176</v>
      </c>
      <c r="D66" s="3" t="s">
        <v>192</v>
      </c>
      <c r="E66" s="1">
        <v>26</v>
      </c>
    </row>
    <row r="67" spans="1:5" x14ac:dyDescent="0.2">
      <c r="A67" s="1" t="s">
        <v>181</v>
      </c>
      <c r="B67" s="1" t="s">
        <v>0</v>
      </c>
      <c r="C67" s="1" t="s">
        <v>176</v>
      </c>
      <c r="D67" s="3" t="s">
        <v>193</v>
      </c>
      <c r="E67" s="14">
        <v>19</v>
      </c>
    </row>
    <row r="68" spans="1:5" x14ac:dyDescent="0.2">
      <c r="A68" s="1" t="s">
        <v>181</v>
      </c>
      <c r="B68" s="1" t="s">
        <v>0</v>
      </c>
      <c r="C68" s="1" t="s">
        <v>178</v>
      </c>
      <c r="D68" s="3" t="s">
        <v>274</v>
      </c>
      <c r="E68" s="1">
        <v>180</v>
      </c>
    </row>
    <row r="69" spans="1:5" x14ac:dyDescent="0.2">
      <c r="A69" s="1" t="s">
        <v>181</v>
      </c>
      <c r="B69" s="1" t="s">
        <v>0</v>
      </c>
      <c r="C69" s="1" t="s">
        <v>178</v>
      </c>
      <c r="D69" s="15" t="s">
        <v>275</v>
      </c>
      <c r="E69" s="1">
        <v>297</v>
      </c>
    </row>
    <row r="70" spans="1:5" x14ac:dyDescent="0.2">
      <c r="A70" s="1" t="s">
        <v>181</v>
      </c>
      <c r="B70" s="1" t="s">
        <v>0</v>
      </c>
      <c r="C70" s="1" t="s">
        <v>178</v>
      </c>
      <c r="D70" s="3" t="s">
        <v>276</v>
      </c>
      <c r="E70" s="1">
        <v>69</v>
      </c>
    </row>
    <row r="71" spans="1:5" x14ac:dyDescent="0.2">
      <c r="A71" s="1" t="s">
        <v>181</v>
      </c>
      <c r="B71" s="1" t="s">
        <v>0</v>
      </c>
      <c r="C71" s="1" t="s">
        <v>178</v>
      </c>
      <c r="D71" s="3" t="s">
        <v>192</v>
      </c>
      <c r="E71" s="1">
        <v>1</v>
      </c>
    </row>
    <row r="72" spans="1:5" x14ac:dyDescent="0.2">
      <c r="A72" s="1" t="s">
        <v>181</v>
      </c>
      <c r="B72" s="1" t="s">
        <v>0</v>
      </c>
      <c r="C72" s="1" t="s">
        <v>178</v>
      </c>
      <c r="D72" s="3" t="s">
        <v>193</v>
      </c>
      <c r="E72" s="14">
        <v>2</v>
      </c>
    </row>
    <row r="73" spans="1:5" x14ac:dyDescent="0.2">
      <c r="A73" s="1" t="s">
        <v>181</v>
      </c>
      <c r="B73" s="1" t="s">
        <v>20</v>
      </c>
      <c r="C73" s="1" t="s">
        <v>179</v>
      </c>
      <c r="D73" s="3" t="s">
        <v>277</v>
      </c>
      <c r="E73" s="1">
        <v>275</v>
      </c>
    </row>
    <row r="74" spans="1:5" x14ac:dyDescent="0.2">
      <c r="A74" s="1" t="s">
        <v>181</v>
      </c>
      <c r="B74" s="1" t="s">
        <v>20</v>
      </c>
      <c r="C74" s="1" t="s">
        <v>179</v>
      </c>
      <c r="D74" s="3" t="s">
        <v>278</v>
      </c>
      <c r="E74" s="1">
        <v>250</v>
      </c>
    </row>
    <row r="75" spans="1:5" x14ac:dyDescent="0.2">
      <c r="A75" s="1" t="s">
        <v>181</v>
      </c>
      <c r="B75" s="1" t="s">
        <v>20</v>
      </c>
      <c r="C75" s="1" t="s">
        <v>179</v>
      </c>
      <c r="D75" s="3" t="s">
        <v>192</v>
      </c>
      <c r="E75" s="1">
        <v>22</v>
      </c>
    </row>
    <row r="76" spans="1:5" x14ac:dyDescent="0.2">
      <c r="A76" s="1" t="s">
        <v>181</v>
      </c>
      <c r="B76" s="1" t="s">
        <v>20</v>
      </c>
      <c r="C76" s="1" t="s">
        <v>179</v>
      </c>
      <c r="D76" s="15" t="s">
        <v>193</v>
      </c>
      <c r="E76" s="14">
        <v>2</v>
      </c>
    </row>
    <row r="77" spans="1:5" x14ac:dyDescent="0.2">
      <c r="A77" s="1" t="s">
        <v>181</v>
      </c>
      <c r="B77" s="1" t="s">
        <v>21</v>
      </c>
      <c r="C77" s="1" t="s">
        <v>179</v>
      </c>
      <c r="D77" s="4" t="s">
        <v>279</v>
      </c>
      <c r="E77" s="1">
        <v>275</v>
      </c>
    </row>
    <row r="78" spans="1:5" x14ac:dyDescent="0.2">
      <c r="A78" s="1" t="s">
        <v>181</v>
      </c>
      <c r="B78" s="1" t="s">
        <v>21</v>
      </c>
      <c r="C78" s="1" t="s">
        <v>179</v>
      </c>
      <c r="D78" s="4" t="s">
        <v>280</v>
      </c>
      <c r="E78" s="1">
        <v>28</v>
      </c>
    </row>
    <row r="79" spans="1:5" x14ac:dyDescent="0.2">
      <c r="A79" s="1" t="s">
        <v>181</v>
      </c>
      <c r="B79" s="1" t="s">
        <v>21</v>
      </c>
      <c r="C79" s="1" t="s">
        <v>179</v>
      </c>
      <c r="D79" s="4" t="s">
        <v>281</v>
      </c>
      <c r="E79" s="1">
        <v>222</v>
      </c>
    </row>
    <row r="80" spans="1:5" x14ac:dyDescent="0.2">
      <c r="A80" s="1" t="s">
        <v>181</v>
      </c>
      <c r="B80" s="1" t="s">
        <v>21</v>
      </c>
      <c r="C80" s="1" t="s">
        <v>179</v>
      </c>
      <c r="D80" s="3" t="s">
        <v>192</v>
      </c>
      <c r="E80" s="1">
        <v>21</v>
      </c>
    </row>
    <row r="81" spans="1:5" x14ac:dyDescent="0.2">
      <c r="A81" s="1" t="s">
        <v>181</v>
      </c>
      <c r="B81" s="1" t="s">
        <v>21</v>
      </c>
      <c r="C81" s="1" t="s">
        <v>179</v>
      </c>
      <c r="D81" s="4" t="s">
        <v>193</v>
      </c>
      <c r="E81" s="14">
        <v>3</v>
      </c>
    </row>
    <row r="82" spans="1:5" x14ac:dyDescent="0.2">
      <c r="A82" s="1" t="s">
        <v>253</v>
      </c>
      <c r="B82" s="1" t="s">
        <v>0</v>
      </c>
      <c r="C82" s="1" t="s">
        <v>176</v>
      </c>
      <c r="D82" s="4" t="s">
        <v>187</v>
      </c>
      <c r="E82" s="1">
        <v>193</v>
      </c>
    </row>
    <row r="83" spans="1:5" x14ac:dyDescent="0.2">
      <c r="A83" s="1" t="s">
        <v>253</v>
      </c>
      <c r="B83" s="1" t="s">
        <v>0</v>
      </c>
      <c r="C83" s="1" t="s">
        <v>176</v>
      </c>
      <c r="D83" s="3" t="s">
        <v>188</v>
      </c>
      <c r="E83" s="1">
        <v>1454</v>
      </c>
    </row>
    <row r="84" spans="1:5" x14ac:dyDescent="0.2">
      <c r="A84" s="1" t="s">
        <v>253</v>
      </c>
      <c r="B84" s="1" t="s">
        <v>0</v>
      </c>
      <c r="C84" s="1" t="s">
        <v>176</v>
      </c>
      <c r="D84" s="15" t="s">
        <v>189</v>
      </c>
      <c r="E84" s="1">
        <v>82</v>
      </c>
    </row>
    <row r="85" spans="1:5" x14ac:dyDescent="0.2">
      <c r="A85" s="1" t="s">
        <v>253</v>
      </c>
      <c r="B85" s="1" t="s">
        <v>0</v>
      </c>
      <c r="C85" s="1" t="s">
        <v>176</v>
      </c>
      <c r="D85" s="3" t="s">
        <v>190</v>
      </c>
      <c r="E85" s="1">
        <v>214</v>
      </c>
    </row>
    <row r="86" spans="1:5" x14ac:dyDescent="0.2">
      <c r="A86" s="1" t="s">
        <v>253</v>
      </c>
      <c r="B86" s="1" t="s">
        <v>0</v>
      </c>
      <c r="C86" s="1" t="s">
        <v>176</v>
      </c>
      <c r="D86" s="3" t="s">
        <v>191</v>
      </c>
      <c r="E86" s="1">
        <v>138</v>
      </c>
    </row>
    <row r="87" spans="1:5" x14ac:dyDescent="0.2">
      <c r="A87" s="1" t="s">
        <v>253</v>
      </c>
      <c r="B87" s="1" t="s">
        <v>0</v>
      </c>
      <c r="C87" s="1" t="s">
        <v>176</v>
      </c>
      <c r="D87" s="3" t="s">
        <v>192</v>
      </c>
      <c r="E87" s="1">
        <v>245</v>
      </c>
    </row>
    <row r="88" spans="1:5" x14ac:dyDescent="0.2">
      <c r="A88" s="1" t="s">
        <v>253</v>
      </c>
      <c r="B88" s="1" t="s">
        <v>0</v>
      </c>
      <c r="C88" s="1" t="s">
        <v>176</v>
      </c>
      <c r="D88" s="3" t="s">
        <v>193</v>
      </c>
      <c r="E88" s="14">
        <v>205</v>
      </c>
    </row>
    <row r="89" spans="1:5" x14ac:dyDescent="0.2">
      <c r="A89" s="1" t="s">
        <v>253</v>
      </c>
      <c r="B89" s="1" t="s">
        <v>0</v>
      </c>
      <c r="C89" s="1" t="s">
        <v>178</v>
      </c>
      <c r="D89" s="3" t="s">
        <v>282</v>
      </c>
      <c r="E89" s="1">
        <v>1203</v>
      </c>
    </row>
    <row r="90" spans="1:5" x14ac:dyDescent="0.2">
      <c r="A90" s="1" t="s">
        <v>253</v>
      </c>
      <c r="B90" s="1" t="s">
        <v>0</v>
      </c>
      <c r="C90" s="1" t="s">
        <v>178</v>
      </c>
      <c r="D90" s="3" t="s">
        <v>283</v>
      </c>
      <c r="E90" s="1">
        <v>1202</v>
      </c>
    </row>
    <row r="91" spans="1:5" x14ac:dyDescent="0.2">
      <c r="A91" s="1" t="s">
        <v>253</v>
      </c>
      <c r="B91" s="1" t="s">
        <v>0</v>
      </c>
      <c r="C91" s="1" t="s">
        <v>178</v>
      </c>
      <c r="D91" s="15" t="s">
        <v>284</v>
      </c>
      <c r="E91" s="1">
        <v>66</v>
      </c>
    </row>
    <row r="92" spans="1:5" x14ac:dyDescent="0.2">
      <c r="A92" s="1" t="s">
        <v>253</v>
      </c>
      <c r="B92" s="1" t="s">
        <v>0</v>
      </c>
      <c r="C92" s="1" t="s">
        <v>178</v>
      </c>
      <c r="D92" s="3" t="s">
        <v>192</v>
      </c>
      <c r="E92" s="1">
        <v>22</v>
      </c>
    </row>
    <row r="93" spans="1:5" x14ac:dyDescent="0.2">
      <c r="A93" s="1" t="s">
        <v>253</v>
      </c>
      <c r="B93" s="1" t="s">
        <v>0</v>
      </c>
      <c r="C93" s="1" t="s">
        <v>178</v>
      </c>
      <c r="D93" s="3" t="s">
        <v>193</v>
      </c>
      <c r="E93" s="14">
        <v>38</v>
      </c>
    </row>
    <row r="94" spans="1:5" x14ac:dyDescent="0.2">
      <c r="A94" s="1" t="s">
        <v>253</v>
      </c>
      <c r="B94" s="1" t="s">
        <v>49</v>
      </c>
      <c r="C94" s="1" t="s">
        <v>178</v>
      </c>
      <c r="D94" s="3" t="s">
        <v>285</v>
      </c>
      <c r="E94" s="1">
        <v>766</v>
      </c>
    </row>
    <row r="95" spans="1:5" x14ac:dyDescent="0.2">
      <c r="A95" s="1" t="s">
        <v>253</v>
      </c>
      <c r="B95" s="1" t="s">
        <v>49</v>
      </c>
      <c r="C95" s="1" t="s">
        <v>178</v>
      </c>
      <c r="D95" s="3" t="s">
        <v>286</v>
      </c>
      <c r="E95" s="1">
        <v>330</v>
      </c>
    </row>
    <row r="96" spans="1:5" x14ac:dyDescent="0.2">
      <c r="A96" s="1" t="s">
        <v>253</v>
      </c>
      <c r="B96" s="1" t="s">
        <v>49</v>
      </c>
      <c r="C96" s="1" t="s">
        <v>178</v>
      </c>
      <c r="D96" s="3" t="s">
        <v>287</v>
      </c>
      <c r="E96" s="1">
        <v>1091</v>
      </c>
    </row>
    <row r="97" spans="1:5" x14ac:dyDescent="0.2">
      <c r="A97" s="1" t="s">
        <v>253</v>
      </c>
      <c r="B97" s="1" t="s">
        <v>49</v>
      </c>
      <c r="C97" s="1" t="s">
        <v>178</v>
      </c>
      <c r="D97" s="15" t="s">
        <v>288</v>
      </c>
      <c r="E97" s="1">
        <v>167</v>
      </c>
    </row>
    <row r="98" spans="1:5" x14ac:dyDescent="0.2">
      <c r="A98" s="1" t="s">
        <v>253</v>
      </c>
      <c r="B98" s="1" t="s">
        <v>49</v>
      </c>
      <c r="C98" s="1" t="s">
        <v>178</v>
      </c>
      <c r="D98" s="3" t="s">
        <v>192</v>
      </c>
      <c r="E98" s="1">
        <v>129</v>
      </c>
    </row>
    <row r="99" spans="1:5" x14ac:dyDescent="0.2">
      <c r="A99" s="1" t="s">
        <v>253</v>
      </c>
      <c r="B99" s="1" t="s">
        <v>49</v>
      </c>
      <c r="C99" s="1" t="s">
        <v>178</v>
      </c>
      <c r="D99" s="3" t="s">
        <v>193</v>
      </c>
      <c r="E99" s="14">
        <v>48</v>
      </c>
    </row>
    <row r="100" spans="1:5" x14ac:dyDescent="0.2">
      <c r="A100" s="1" t="s">
        <v>253</v>
      </c>
      <c r="B100" s="1" t="s">
        <v>20</v>
      </c>
      <c r="C100" s="1" t="s">
        <v>179</v>
      </c>
      <c r="D100" s="3" t="s">
        <v>289</v>
      </c>
      <c r="E100" s="1">
        <v>1101</v>
      </c>
    </row>
    <row r="101" spans="1:5" x14ac:dyDescent="0.2">
      <c r="A101" s="1" t="s">
        <v>253</v>
      </c>
      <c r="B101" s="1" t="s">
        <v>20</v>
      </c>
      <c r="C101" s="1" t="s">
        <v>179</v>
      </c>
      <c r="D101" s="3" t="s">
        <v>290</v>
      </c>
      <c r="E101" s="1">
        <v>1234</v>
      </c>
    </row>
    <row r="102" spans="1:5" x14ac:dyDescent="0.2">
      <c r="A102" s="1" t="s">
        <v>253</v>
      </c>
      <c r="B102" s="1" t="s">
        <v>20</v>
      </c>
      <c r="C102" s="1" t="s">
        <v>179</v>
      </c>
      <c r="D102" s="3" t="s">
        <v>192</v>
      </c>
      <c r="E102" s="1">
        <v>151</v>
      </c>
    </row>
    <row r="103" spans="1:5" x14ac:dyDescent="0.2">
      <c r="A103" s="1" t="s">
        <v>253</v>
      </c>
      <c r="B103" s="1" t="s">
        <v>20</v>
      </c>
      <c r="C103" s="1" t="s">
        <v>179</v>
      </c>
      <c r="D103" s="3" t="s">
        <v>193</v>
      </c>
      <c r="E103" s="1">
        <v>45</v>
      </c>
    </row>
    <row r="104" spans="1:5" x14ac:dyDescent="0.2">
      <c r="A104" s="1" t="s">
        <v>253</v>
      </c>
      <c r="B104" s="1" t="s">
        <v>21</v>
      </c>
      <c r="C104" s="1" t="s">
        <v>179</v>
      </c>
      <c r="D104" s="15" t="s">
        <v>291</v>
      </c>
      <c r="E104" s="1">
        <v>958</v>
      </c>
    </row>
    <row r="105" spans="1:5" x14ac:dyDescent="0.2">
      <c r="A105" s="1" t="s">
        <v>253</v>
      </c>
      <c r="B105" s="1" t="s">
        <v>21</v>
      </c>
      <c r="C105" s="1" t="s">
        <v>179</v>
      </c>
      <c r="D105" s="3" t="s">
        <v>292</v>
      </c>
      <c r="E105" s="1">
        <v>1324</v>
      </c>
    </row>
    <row r="106" spans="1:5" x14ac:dyDescent="0.2">
      <c r="A106" s="1" t="s">
        <v>253</v>
      </c>
      <c r="B106" s="1" t="s">
        <v>21</v>
      </c>
      <c r="C106" s="1" t="s">
        <v>179</v>
      </c>
      <c r="D106" s="3" t="s">
        <v>192</v>
      </c>
      <c r="E106" s="1">
        <v>194</v>
      </c>
    </row>
    <row r="107" spans="1:5" x14ac:dyDescent="0.2">
      <c r="A107" s="1" t="s">
        <v>253</v>
      </c>
      <c r="B107" s="1" t="s">
        <v>21</v>
      </c>
      <c r="C107" s="1" t="s">
        <v>179</v>
      </c>
      <c r="D107" s="3" t="s">
        <v>193</v>
      </c>
      <c r="E107" s="14">
        <v>55</v>
      </c>
    </row>
    <row r="108" spans="1:5" x14ac:dyDescent="0.2">
      <c r="A108" s="14" t="s">
        <v>252</v>
      </c>
      <c r="B108" s="14" t="s">
        <v>0</v>
      </c>
      <c r="C108" s="14" t="s">
        <v>176</v>
      </c>
      <c r="D108" s="3" t="s">
        <v>187</v>
      </c>
      <c r="E108" s="14">
        <v>61</v>
      </c>
    </row>
    <row r="109" spans="1:5" x14ac:dyDescent="0.2">
      <c r="A109" s="14" t="s">
        <v>252</v>
      </c>
      <c r="B109" s="14" t="s">
        <v>0</v>
      </c>
      <c r="C109" s="14" t="s">
        <v>176</v>
      </c>
      <c r="D109" s="3" t="s">
        <v>188</v>
      </c>
      <c r="E109" s="1">
        <v>1009</v>
      </c>
    </row>
    <row r="110" spans="1:5" x14ac:dyDescent="0.2">
      <c r="A110" s="14" t="s">
        <v>252</v>
      </c>
      <c r="B110" s="14" t="s">
        <v>0</v>
      </c>
      <c r="C110" s="14" t="s">
        <v>176</v>
      </c>
      <c r="D110" s="3" t="s">
        <v>189</v>
      </c>
      <c r="E110" s="1">
        <v>19</v>
      </c>
    </row>
    <row r="111" spans="1:5" x14ac:dyDescent="0.2">
      <c r="A111" s="14" t="s">
        <v>252</v>
      </c>
      <c r="B111" s="14" t="s">
        <v>0</v>
      </c>
      <c r="C111" s="14" t="s">
        <v>176</v>
      </c>
      <c r="D111" s="3" t="s">
        <v>190</v>
      </c>
      <c r="E111" s="1">
        <v>665</v>
      </c>
    </row>
    <row r="112" spans="1:5" x14ac:dyDescent="0.2">
      <c r="A112" s="14" t="s">
        <v>252</v>
      </c>
      <c r="B112" s="14" t="s">
        <v>0</v>
      </c>
      <c r="C112" s="14" t="s">
        <v>176</v>
      </c>
      <c r="D112" s="3" t="s">
        <v>191</v>
      </c>
      <c r="E112" s="1">
        <v>55</v>
      </c>
    </row>
    <row r="113" spans="1:5" x14ac:dyDescent="0.2">
      <c r="A113" s="14" t="s">
        <v>252</v>
      </c>
      <c r="B113" s="14" t="s">
        <v>0</v>
      </c>
      <c r="C113" s="14" t="s">
        <v>176</v>
      </c>
      <c r="D113" s="3" t="s">
        <v>192</v>
      </c>
      <c r="E113" s="1">
        <v>129</v>
      </c>
    </row>
    <row r="114" spans="1:5" x14ac:dyDescent="0.2">
      <c r="A114" s="14" t="s">
        <v>252</v>
      </c>
      <c r="B114" s="14" t="s">
        <v>0</v>
      </c>
      <c r="C114" s="14" t="s">
        <v>176</v>
      </c>
      <c r="D114" s="3" t="s">
        <v>193</v>
      </c>
      <c r="E114" s="1">
        <v>91</v>
      </c>
    </row>
    <row r="115" spans="1:5" x14ac:dyDescent="0.2">
      <c r="A115" s="14" t="s">
        <v>252</v>
      </c>
      <c r="B115" s="14" t="s">
        <v>0</v>
      </c>
      <c r="C115" s="1" t="s">
        <v>178</v>
      </c>
      <c r="D115" s="3" t="s">
        <v>293</v>
      </c>
      <c r="E115" s="1">
        <v>1164</v>
      </c>
    </row>
    <row r="116" spans="1:5" x14ac:dyDescent="0.2">
      <c r="A116" s="14" t="s">
        <v>252</v>
      </c>
      <c r="B116" s="14" t="s">
        <v>0</v>
      </c>
      <c r="C116" s="1" t="s">
        <v>178</v>
      </c>
      <c r="D116" s="3" t="s">
        <v>294</v>
      </c>
      <c r="E116" s="1">
        <v>855</v>
      </c>
    </row>
    <row r="117" spans="1:5" x14ac:dyDescent="0.2">
      <c r="A117" s="14" t="s">
        <v>252</v>
      </c>
      <c r="B117" s="14" t="s">
        <v>0</v>
      </c>
      <c r="C117" s="1" t="s">
        <v>178</v>
      </c>
      <c r="D117" s="3" t="s">
        <v>192</v>
      </c>
      <c r="E117" s="1">
        <v>4</v>
      </c>
    </row>
    <row r="118" spans="1:5" x14ac:dyDescent="0.2">
      <c r="A118" s="14" t="s">
        <v>252</v>
      </c>
      <c r="B118" s="14" t="s">
        <v>0</v>
      </c>
      <c r="C118" s="1" t="s">
        <v>178</v>
      </c>
      <c r="D118" s="3" t="s">
        <v>193</v>
      </c>
      <c r="E118" s="14">
        <v>6</v>
      </c>
    </row>
    <row r="119" spans="1:5" x14ac:dyDescent="0.2">
      <c r="A119" s="14" t="s">
        <v>252</v>
      </c>
      <c r="B119" s="1" t="s">
        <v>20</v>
      </c>
      <c r="C119" s="1" t="s">
        <v>179</v>
      </c>
      <c r="D119" s="3" t="s">
        <v>295</v>
      </c>
      <c r="E119" s="1">
        <v>844</v>
      </c>
    </row>
    <row r="120" spans="1:5" x14ac:dyDescent="0.2">
      <c r="A120" s="14" t="s">
        <v>252</v>
      </c>
      <c r="B120" s="1" t="s">
        <v>20</v>
      </c>
      <c r="C120" s="1" t="s">
        <v>179</v>
      </c>
      <c r="D120" s="3" t="s">
        <v>296</v>
      </c>
      <c r="E120" s="1">
        <v>1079</v>
      </c>
    </row>
    <row r="121" spans="1:5" x14ac:dyDescent="0.2">
      <c r="A121" s="14" t="s">
        <v>252</v>
      </c>
      <c r="B121" s="1" t="s">
        <v>20</v>
      </c>
      <c r="C121" s="1" t="s">
        <v>179</v>
      </c>
      <c r="D121" s="3" t="s">
        <v>192</v>
      </c>
      <c r="E121" s="1">
        <v>90</v>
      </c>
    </row>
    <row r="122" spans="1:5" x14ac:dyDescent="0.2">
      <c r="A122" s="14" t="s">
        <v>252</v>
      </c>
      <c r="B122" s="1" t="s">
        <v>20</v>
      </c>
      <c r="C122" s="1" t="s">
        <v>179</v>
      </c>
      <c r="D122" s="3" t="s">
        <v>193</v>
      </c>
      <c r="E122" s="14">
        <v>16</v>
      </c>
    </row>
    <row r="123" spans="1:5" x14ac:dyDescent="0.2">
      <c r="A123" s="14" t="s">
        <v>252</v>
      </c>
      <c r="B123" s="1" t="s">
        <v>21</v>
      </c>
      <c r="C123" s="1" t="s">
        <v>179</v>
      </c>
      <c r="D123" s="3" t="s">
        <v>297</v>
      </c>
      <c r="E123" s="1">
        <v>1079</v>
      </c>
    </row>
    <row r="124" spans="1:5" x14ac:dyDescent="0.2">
      <c r="A124" s="14" t="s">
        <v>252</v>
      </c>
      <c r="B124" s="1" t="s">
        <v>21</v>
      </c>
      <c r="C124" s="1" t="s">
        <v>179</v>
      </c>
      <c r="D124" s="3" t="s">
        <v>298</v>
      </c>
      <c r="E124" s="1">
        <v>798</v>
      </c>
    </row>
    <row r="125" spans="1:5" x14ac:dyDescent="0.2">
      <c r="A125" s="14" t="s">
        <v>252</v>
      </c>
      <c r="B125" s="1" t="s">
        <v>21</v>
      </c>
      <c r="C125" s="1" t="s">
        <v>179</v>
      </c>
      <c r="D125" s="3" t="s">
        <v>192</v>
      </c>
      <c r="E125" s="1">
        <v>135</v>
      </c>
    </row>
    <row r="126" spans="1:5" x14ac:dyDescent="0.2">
      <c r="A126" s="14" t="s">
        <v>252</v>
      </c>
      <c r="B126" s="1" t="s">
        <v>21</v>
      </c>
      <c r="C126" s="1" t="s">
        <v>179</v>
      </c>
      <c r="D126" s="3" t="s">
        <v>193</v>
      </c>
      <c r="E126" s="14">
        <v>17</v>
      </c>
    </row>
    <row r="127" spans="1:5" x14ac:dyDescent="0.2">
      <c r="A127" s="1" t="s">
        <v>251</v>
      </c>
      <c r="B127" s="1" t="s">
        <v>0</v>
      </c>
      <c r="C127" s="1" t="s">
        <v>176</v>
      </c>
      <c r="D127" s="3" t="s">
        <v>187</v>
      </c>
      <c r="E127" s="1">
        <v>18</v>
      </c>
    </row>
    <row r="128" spans="1:5" x14ac:dyDescent="0.2">
      <c r="A128" s="1" t="s">
        <v>251</v>
      </c>
      <c r="B128" s="1" t="s">
        <v>0</v>
      </c>
      <c r="C128" s="1" t="s">
        <v>176</v>
      </c>
      <c r="D128" s="3" t="s">
        <v>188</v>
      </c>
      <c r="E128" s="1">
        <v>600</v>
      </c>
    </row>
    <row r="129" spans="1:5" x14ac:dyDescent="0.2">
      <c r="A129" s="1" t="s">
        <v>251</v>
      </c>
      <c r="B129" s="1" t="s">
        <v>0</v>
      </c>
      <c r="C129" s="1" t="s">
        <v>176</v>
      </c>
      <c r="D129" s="3" t="s">
        <v>189</v>
      </c>
      <c r="E129" s="1">
        <v>10</v>
      </c>
    </row>
    <row r="130" spans="1:5" x14ac:dyDescent="0.2">
      <c r="A130" s="1" t="s">
        <v>251</v>
      </c>
      <c r="B130" s="1" t="s">
        <v>0</v>
      </c>
      <c r="C130" s="1" t="s">
        <v>176</v>
      </c>
      <c r="D130" s="3" t="s">
        <v>190</v>
      </c>
      <c r="E130" s="1">
        <v>552</v>
      </c>
    </row>
    <row r="131" spans="1:5" x14ac:dyDescent="0.2">
      <c r="A131" s="1" t="s">
        <v>251</v>
      </c>
      <c r="B131" s="1" t="s">
        <v>0</v>
      </c>
      <c r="C131" s="1" t="s">
        <v>176</v>
      </c>
      <c r="D131" s="3" t="s">
        <v>191</v>
      </c>
      <c r="E131" s="1">
        <v>21</v>
      </c>
    </row>
    <row r="132" spans="1:5" x14ac:dyDescent="0.2">
      <c r="A132" s="1" t="s">
        <v>251</v>
      </c>
      <c r="B132" s="1" t="s">
        <v>0</v>
      </c>
      <c r="C132" s="1" t="s">
        <v>176</v>
      </c>
      <c r="D132" s="3" t="s">
        <v>192</v>
      </c>
      <c r="E132" s="1">
        <v>40</v>
      </c>
    </row>
    <row r="133" spans="1:5" x14ac:dyDescent="0.2">
      <c r="A133" s="1" t="s">
        <v>251</v>
      </c>
      <c r="B133" s="1" t="s">
        <v>0</v>
      </c>
      <c r="C133" s="1" t="s">
        <v>176</v>
      </c>
      <c r="D133" s="3" t="s">
        <v>193</v>
      </c>
      <c r="E133" s="14">
        <v>34</v>
      </c>
    </row>
    <row r="134" spans="1:5" x14ac:dyDescent="0.2">
      <c r="A134" s="1" t="s">
        <v>251</v>
      </c>
      <c r="B134" s="1" t="s">
        <v>0</v>
      </c>
      <c r="C134" s="1" t="s">
        <v>178</v>
      </c>
      <c r="D134" s="3" t="s">
        <v>299</v>
      </c>
      <c r="E134" s="1">
        <v>583</v>
      </c>
    </row>
    <row r="135" spans="1:5" x14ac:dyDescent="0.2">
      <c r="A135" s="1" t="s">
        <v>251</v>
      </c>
      <c r="B135" s="1" t="s">
        <v>0</v>
      </c>
      <c r="C135" s="1" t="s">
        <v>178</v>
      </c>
      <c r="D135" s="3" t="s">
        <v>300</v>
      </c>
      <c r="E135" s="1">
        <v>686</v>
      </c>
    </row>
    <row r="136" spans="1:5" x14ac:dyDescent="0.2">
      <c r="A136" s="1" t="s">
        <v>251</v>
      </c>
      <c r="B136" s="1" t="s">
        <v>0</v>
      </c>
      <c r="C136" s="1" t="s">
        <v>178</v>
      </c>
      <c r="D136" s="3" t="s">
        <v>192</v>
      </c>
      <c r="E136" s="1">
        <v>3</v>
      </c>
    </row>
    <row r="137" spans="1:5" x14ac:dyDescent="0.2">
      <c r="A137" s="1" t="s">
        <v>251</v>
      </c>
      <c r="B137" s="1" t="s">
        <v>0</v>
      </c>
      <c r="C137" s="1" t="s">
        <v>178</v>
      </c>
      <c r="D137" s="3" t="s">
        <v>193</v>
      </c>
      <c r="E137" s="14">
        <v>3</v>
      </c>
    </row>
    <row r="138" spans="1:5" x14ac:dyDescent="0.2">
      <c r="A138" s="1" t="s">
        <v>251</v>
      </c>
      <c r="B138" s="1" t="s">
        <v>20</v>
      </c>
      <c r="C138" s="1" t="s">
        <v>179</v>
      </c>
      <c r="D138" s="3" t="s">
        <v>301</v>
      </c>
      <c r="E138" s="1">
        <v>583</v>
      </c>
    </row>
    <row r="139" spans="1:5" x14ac:dyDescent="0.2">
      <c r="A139" s="1" t="s">
        <v>251</v>
      </c>
      <c r="B139" s="1" t="s">
        <v>20</v>
      </c>
      <c r="C139" s="1" t="s">
        <v>179</v>
      </c>
      <c r="D139" s="3" t="s">
        <v>302</v>
      </c>
      <c r="E139" s="1">
        <v>686</v>
      </c>
    </row>
    <row r="140" spans="1:5" x14ac:dyDescent="0.2">
      <c r="A140" s="1" t="s">
        <v>251</v>
      </c>
      <c r="B140" s="1" t="s">
        <v>20</v>
      </c>
      <c r="C140" s="1" t="s">
        <v>179</v>
      </c>
      <c r="D140" s="3" t="s">
        <v>192</v>
      </c>
      <c r="E140" s="1">
        <v>3</v>
      </c>
    </row>
    <row r="141" spans="1:5" x14ac:dyDescent="0.2">
      <c r="A141" s="1" t="s">
        <v>251</v>
      </c>
      <c r="B141" s="1" t="s">
        <v>20</v>
      </c>
      <c r="C141" s="1" t="s">
        <v>179</v>
      </c>
      <c r="D141" s="3" t="s">
        <v>193</v>
      </c>
      <c r="E141" s="14">
        <v>3</v>
      </c>
    </row>
    <row r="142" spans="1:5" x14ac:dyDescent="0.2">
      <c r="A142" s="1" t="s">
        <v>251</v>
      </c>
      <c r="B142" s="1" t="s">
        <v>21</v>
      </c>
      <c r="C142" s="1" t="s">
        <v>179</v>
      </c>
      <c r="D142" s="3" t="s">
        <v>303</v>
      </c>
      <c r="E142" s="1">
        <v>604</v>
      </c>
    </row>
    <row r="143" spans="1:5" x14ac:dyDescent="0.2">
      <c r="A143" s="1" t="s">
        <v>251</v>
      </c>
      <c r="B143" s="1" t="s">
        <v>21</v>
      </c>
      <c r="C143" s="1" t="s">
        <v>179</v>
      </c>
      <c r="D143" s="3" t="s">
        <v>304</v>
      </c>
      <c r="E143" s="1">
        <v>547</v>
      </c>
    </row>
    <row r="144" spans="1:5" x14ac:dyDescent="0.2">
      <c r="A144" s="1" t="s">
        <v>251</v>
      </c>
      <c r="B144" s="1" t="s">
        <v>21</v>
      </c>
      <c r="C144" s="1" t="s">
        <v>179</v>
      </c>
      <c r="D144" s="3" t="s">
        <v>305</v>
      </c>
      <c r="E144" s="1">
        <v>71</v>
      </c>
    </row>
    <row r="145" spans="1:5" x14ac:dyDescent="0.2">
      <c r="A145" s="1" t="s">
        <v>251</v>
      </c>
      <c r="B145" s="1" t="s">
        <v>21</v>
      </c>
      <c r="C145" s="1" t="s">
        <v>179</v>
      </c>
      <c r="D145" s="3" t="s">
        <v>192</v>
      </c>
      <c r="E145" s="1">
        <v>42</v>
      </c>
    </row>
    <row r="146" spans="1:5" x14ac:dyDescent="0.2">
      <c r="A146" s="1" t="s">
        <v>251</v>
      </c>
      <c r="B146" s="1" t="s">
        <v>21</v>
      </c>
      <c r="C146" s="1" t="s">
        <v>179</v>
      </c>
      <c r="D146" s="3" t="s">
        <v>193</v>
      </c>
      <c r="E146" s="14">
        <v>11</v>
      </c>
    </row>
    <row r="147" spans="1:5" x14ac:dyDescent="0.2">
      <c r="A147" s="1" t="s">
        <v>238</v>
      </c>
      <c r="B147" s="1" t="s">
        <v>0</v>
      </c>
      <c r="C147" s="1" t="s">
        <v>176</v>
      </c>
      <c r="D147" s="3" t="s">
        <v>187</v>
      </c>
      <c r="E147" s="1">
        <v>64</v>
      </c>
    </row>
    <row r="148" spans="1:5" x14ac:dyDescent="0.2">
      <c r="A148" s="1" t="s">
        <v>238</v>
      </c>
      <c r="B148" s="1" t="s">
        <v>0</v>
      </c>
      <c r="C148" s="1" t="s">
        <v>176</v>
      </c>
      <c r="D148" s="3" t="s">
        <v>188</v>
      </c>
      <c r="E148" s="1">
        <v>1191</v>
      </c>
    </row>
    <row r="149" spans="1:5" x14ac:dyDescent="0.2">
      <c r="A149" s="1" t="s">
        <v>238</v>
      </c>
      <c r="B149" s="1" t="s">
        <v>0</v>
      </c>
      <c r="C149" s="1" t="s">
        <v>176</v>
      </c>
      <c r="D149" s="3" t="s">
        <v>189</v>
      </c>
      <c r="E149" s="1">
        <v>164</v>
      </c>
    </row>
    <row r="150" spans="1:5" x14ac:dyDescent="0.2">
      <c r="A150" s="1" t="s">
        <v>238</v>
      </c>
      <c r="B150" s="1" t="s">
        <v>0</v>
      </c>
      <c r="C150" s="1" t="s">
        <v>176</v>
      </c>
      <c r="D150" s="3" t="s">
        <v>190</v>
      </c>
      <c r="E150" s="1">
        <v>281</v>
      </c>
    </row>
    <row r="151" spans="1:5" x14ac:dyDescent="0.2">
      <c r="A151" s="1" t="s">
        <v>238</v>
      </c>
      <c r="B151" s="1" t="s">
        <v>0</v>
      </c>
      <c r="C151" s="1" t="s">
        <v>176</v>
      </c>
      <c r="D151" s="15" t="s">
        <v>191</v>
      </c>
      <c r="E151" s="1">
        <v>85</v>
      </c>
    </row>
    <row r="152" spans="1:5" x14ac:dyDescent="0.2">
      <c r="A152" s="1" t="s">
        <v>238</v>
      </c>
      <c r="B152" s="1" t="s">
        <v>0</v>
      </c>
      <c r="C152" s="1" t="s">
        <v>176</v>
      </c>
      <c r="D152" s="3" t="s">
        <v>192</v>
      </c>
      <c r="E152" s="1">
        <v>256</v>
      </c>
    </row>
    <row r="153" spans="1:5" x14ac:dyDescent="0.2">
      <c r="A153" s="1" t="s">
        <v>238</v>
      </c>
      <c r="B153" s="1" t="s">
        <v>0</v>
      </c>
      <c r="C153" s="1" t="s">
        <v>176</v>
      </c>
      <c r="D153" s="3" t="s">
        <v>193</v>
      </c>
      <c r="E153" s="14">
        <v>112</v>
      </c>
    </row>
    <row r="154" spans="1:5" x14ac:dyDescent="0.2">
      <c r="A154" s="1" t="s">
        <v>238</v>
      </c>
      <c r="B154" s="1" t="s">
        <v>0</v>
      </c>
      <c r="C154" s="1" t="s">
        <v>178</v>
      </c>
      <c r="D154" s="3" t="s">
        <v>306</v>
      </c>
      <c r="E154" s="1">
        <v>142</v>
      </c>
    </row>
    <row r="155" spans="1:5" x14ac:dyDescent="0.2">
      <c r="A155" s="1" t="s">
        <v>238</v>
      </c>
      <c r="B155" s="1" t="s">
        <v>0</v>
      </c>
      <c r="C155" s="1" t="s">
        <v>178</v>
      </c>
      <c r="D155" s="3" t="s">
        <v>307</v>
      </c>
      <c r="E155" s="1">
        <v>810</v>
      </c>
    </row>
    <row r="156" spans="1:5" x14ac:dyDescent="0.2">
      <c r="A156" s="1" t="s">
        <v>238</v>
      </c>
      <c r="B156" s="1" t="s">
        <v>0</v>
      </c>
      <c r="C156" s="1" t="s">
        <v>178</v>
      </c>
      <c r="D156" s="3" t="s">
        <v>308</v>
      </c>
      <c r="E156" s="1">
        <v>354</v>
      </c>
    </row>
    <row r="157" spans="1:5" x14ac:dyDescent="0.2">
      <c r="A157" s="1" t="s">
        <v>238</v>
      </c>
      <c r="B157" s="1" t="s">
        <v>0</v>
      </c>
      <c r="C157" s="1" t="s">
        <v>178</v>
      </c>
      <c r="D157" s="3" t="s">
        <v>309</v>
      </c>
      <c r="E157" s="1">
        <v>200</v>
      </c>
    </row>
    <row r="158" spans="1:5" x14ac:dyDescent="0.2">
      <c r="A158" s="1" t="s">
        <v>238</v>
      </c>
      <c r="B158" s="1" t="s">
        <v>0</v>
      </c>
      <c r="C158" s="1" t="s">
        <v>178</v>
      </c>
      <c r="D158" s="3" t="s">
        <v>310</v>
      </c>
      <c r="E158" s="1">
        <v>633</v>
      </c>
    </row>
    <row r="159" spans="1:5" x14ac:dyDescent="0.2">
      <c r="A159" s="1" t="s">
        <v>238</v>
      </c>
      <c r="B159" s="1" t="s">
        <v>0</v>
      </c>
      <c r="C159" s="1" t="s">
        <v>178</v>
      </c>
      <c r="D159" s="3" t="s">
        <v>192</v>
      </c>
      <c r="E159" s="1">
        <v>5</v>
      </c>
    </row>
    <row r="160" spans="1:5" x14ac:dyDescent="0.2">
      <c r="A160" s="1" t="s">
        <v>238</v>
      </c>
      <c r="B160" s="1" t="s">
        <v>0</v>
      </c>
      <c r="C160" s="1" t="s">
        <v>178</v>
      </c>
      <c r="D160" s="3" t="s">
        <v>193</v>
      </c>
      <c r="E160" s="1">
        <v>9</v>
      </c>
    </row>
    <row r="161" spans="1:5" x14ac:dyDescent="0.2">
      <c r="A161" s="1" t="s">
        <v>238</v>
      </c>
      <c r="B161" s="1" t="s">
        <v>20</v>
      </c>
      <c r="C161" s="1" t="s">
        <v>179</v>
      </c>
      <c r="D161" s="15" t="s">
        <v>311</v>
      </c>
      <c r="E161" s="1">
        <v>919</v>
      </c>
    </row>
    <row r="162" spans="1:5" x14ac:dyDescent="0.2">
      <c r="A162" s="1" t="s">
        <v>238</v>
      </c>
      <c r="B162" s="1" t="s">
        <v>20</v>
      </c>
      <c r="C162" s="1" t="s">
        <v>179</v>
      </c>
      <c r="D162" s="15" t="s">
        <v>312</v>
      </c>
      <c r="E162" s="1">
        <v>925</v>
      </c>
    </row>
    <row r="163" spans="1:5" x14ac:dyDescent="0.2">
      <c r="A163" s="1" t="s">
        <v>238</v>
      </c>
      <c r="B163" s="1" t="s">
        <v>20</v>
      </c>
      <c r="C163" s="1" t="s">
        <v>179</v>
      </c>
      <c r="D163" s="3" t="s">
        <v>192</v>
      </c>
      <c r="E163" s="1">
        <v>269</v>
      </c>
    </row>
    <row r="164" spans="1:5" x14ac:dyDescent="0.2">
      <c r="A164" s="1" t="s">
        <v>238</v>
      </c>
      <c r="B164" s="1" t="s">
        <v>20</v>
      </c>
      <c r="C164" s="1" t="s">
        <v>179</v>
      </c>
      <c r="D164" s="3" t="s">
        <v>193</v>
      </c>
      <c r="E164" s="1">
        <v>40</v>
      </c>
    </row>
    <row r="165" spans="1:5" x14ac:dyDescent="0.2">
      <c r="A165" s="1" t="s">
        <v>238</v>
      </c>
      <c r="B165" s="1" t="s">
        <v>21</v>
      </c>
      <c r="C165" s="1" t="s">
        <v>179</v>
      </c>
      <c r="D165" s="3" t="s">
        <v>313</v>
      </c>
      <c r="E165" s="1">
        <v>1135</v>
      </c>
    </row>
    <row r="166" spans="1:5" x14ac:dyDescent="0.2">
      <c r="A166" s="1" t="s">
        <v>238</v>
      </c>
      <c r="B166" s="1" t="s">
        <v>21</v>
      </c>
      <c r="C166" s="1" t="s">
        <v>179</v>
      </c>
      <c r="D166" s="3" t="s">
        <v>314</v>
      </c>
      <c r="E166" s="1">
        <v>715</v>
      </c>
    </row>
    <row r="167" spans="1:5" x14ac:dyDescent="0.2">
      <c r="A167" s="1" t="s">
        <v>238</v>
      </c>
      <c r="B167" s="1" t="s">
        <v>21</v>
      </c>
      <c r="C167" s="1" t="s">
        <v>179</v>
      </c>
      <c r="D167" s="3" t="s">
        <v>192</v>
      </c>
      <c r="E167" s="1">
        <v>269</v>
      </c>
    </row>
    <row r="168" spans="1:5" x14ac:dyDescent="0.2">
      <c r="A168" s="1" t="s">
        <v>238</v>
      </c>
      <c r="B168" s="1" t="s">
        <v>21</v>
      </c>
      <c r="C168" s="1" t="s">
        <v>179</v>
      </c>
      <c r="D168" s="3" t="s">
        <v>193</v>
      </c>
      <c r="E168" s="14">
        <v>34</v>
      </c>
    </row>
    <row r="169" spans="1:5" x14ac:dyDescent="0.2">
      <c r="A169" s="1" t="s">
        <v>249</v>
      </c>
      <c r="B169" s="1" t="s">
        <v>0</v>
      </c>
      <c r="C169" s="1" t="s">
        <v>176</v>
      </c>
      <c r="D169" s="3" t="s">
        <v>187</v>
      </c>
      <c r="E169" s="1">
        <v>60</v>
      </c>
    </row>
    <row r="170" spans="1:5" x14ac:dyDescent="0.2">
      <c r="A170" s="1" t="s">
        <v>249</v>
      </c>
      <c r="B170" s="1" t="s">
        <v>0</v>
      </c>
      <c r="C170" s="1" t="s">
        <v>176</v>
      </c>
      <c r="D170" s="3" t="s">
        <v>188</v>
      </c>
      <c r="E170" s="1">
        <v>1105</v>
      </c>
    </row>
    <row r="171" spans="1:5" x14ac:dyDescent="0.2">
      <c r="A171" s="1" t="s">
        <v>249</v>
      </c>
      <c r="B171" s="1" t="s">
        <v>0</v>
      </c>
      <c r="C171" s="1" t="s">
        <v>176</v>
      </c>
      <c r="D171" s="3" t="s">
        <v>189</v>
      </c>
      <c r="E171" s="1">
        <v>79</v>
      </c>
    </row>
    <row r="172" spans="1:5" x14ac:dyDescent="0.2">
      <c r="A172" s="1" t="s">
        <v>249</v>
      </c>
      <c r="B172" s="1" t="s">
        <v>0</v>
      </c>
      <c r="C172" s="1" t="s">
        <v>176</v>
      </c>
      <c r="D172" s="3" t="s">
        <v>190</v>
      </c>
      <c r="E172" s="1">
        <v>537</v>
      </c>
    </row>
    <row r="173" spans="1:5" x14ac:dyDescent="0.2">
      <c r="A173" s="1" t="s">
        <v>249</v>
      </c>
      <c r="B173" s="1" t="s">
        <v>0</v>
      </c>
      <c r="C173" s="1" t="s">
        <v>176</v>
      </c>
      <c r="D173" s="3" t="s">
        <v>191</v>
      </c>
      <c r="E173" s="1">
        <v>47</v>
      </c>
    </row>
    <row r="174" spans="1:5" x14ac:dyDescent="0.2">
      <c r="A174" s="1" t="s">
        <v>249</v>
      </c>
      <c r="B174" s="1" t="s">
        <v>0</v>
      </c>
      <c r="C174" s="1" t="s">
        <v>176</v>
      </c>
      <c r="D174" s="3" t="s">
        <v>192</v>
      </c>
      <c r="E174" s="1">
        <v>123</v>
      </c>
    </row>
    <row r="175" spans="1:5" x14ac:dyDescent="0.2">
      <c r="A175" s="1" t="s">
        <v>249</v>
      </c>
      <c r="B175" s="1" t="s">
        <v>0</v>
      </c>
      <c r="C175" s="1" t="s">
        <v>176</v>
      </c>
      <c r="D175" s="3" t="s">
        <v>193</v>
      </c>
      <c r="E175" s="14">
        <v>79</v>
      </c>
    </row>
    <row r="176" spans="1:5" x14ac:dyDescent="0.2">
      <c r="A176" s="1" t="s">
        <v>249</v>
      </c>
      <c r="B176" s="1" t="s">
        <v>0</v>
      </c>
      <c r="C176" s="1" t="s">
        <v>178</v>
      </c>
      <c r="D176" s="3" t="s">
        <v>315</v>
      </c>
      <c r="E176" s="1">
        <v>219</v>
      </c>
    </row>
    <row r="177" spans="1:5" x14ac:dyDescent="0.2">
      <c r="A177" s="1" t="s">
        <v>249</v>
      </c>
      <c r="B177" s="1" t="s">
        <v>0</v>
      </c>
      <c r="C177" s="1" t="s">
        <v>178</v>
      </c>
      <c r="D177" s="15" t="s">
        <v>316</v>
      </c>
      <c r="E177" s="1">
        <v>185</v>
      </c>
    </row>
    <row r="178" spans="1:5" x14ac:dyDescent="0.2">
      <c r="A178" s="1" t="s">
        <v>249</v>
      </c>
      <c r="B178" s="1" t="s">
        <v>0</v>
      </c>
      <c r="C178" s="1" t="s">
        <v>178</v>
      </c>
      <c r="D178" s="3" t="s">
        <v>317</v>
      </c>
      <c r="E178" s="1">
        <v>1167</v>
      </c>
    </row>
    <row r="179" spans="1:5" x14ac:dyDescent="0.2">
      <c r="A179" s="1" t="s">
        <v>249</v>
      </c>
      <c r="B179" s="1" t="s">
        <v>0</v>
      </c>
      <c r="C179" s="1" t="s">
        <v>178</v>
      </c>
      <c r="D179" s="3" t="s">
        <v>318</v>
      </c>
      <c r="E179" s="1">
        <v>438</v>
      </c>
    </row>
    <row r="180" spans="1:5" x14ac:dyDescent="0.2">
      <c r="A180" s="1" t="s">
        <v>249</v>
      </c>
      <c r="B180" s="1" t="s">
        <v>0</v>
      </c>
      <c r="C180" s="1" t="s">
        <v>178</v>
      </c>
      <c r="D180" s="3" t="s">
        <v>192</v>
      </c>
      <c r="E180" s="1">
        <v>9</v>
      </c>
    </row>
    <row r="181" spans="1:5" x14ac:dyDescent="0.2">
      <c r="A181" s="1" t="s">
        <v>249</v>
      </c>
      <c r="B181" s="1" t="s">
        <v>0</v>
      </c>
      <c r="C181" s="1" t="s">
        <v>178</v>
      </c>
      <c r="D181" s="3" t="s">
        <v>193</v>
      </c>
      <c r="E181" s="14">
        <v>12</v>
      </c>
    </row>
    <row r="182" spans="1:5" x14ac:dyDescent="0.2">
      <c r="A182" s="1" t="s">
        <v>249</v>
      </c>
      <c r="B182" s="1" t="s">
        <v>20</v>
      </c>
      <c r="C182" s="1" t="s">
        <v>179</v>
      </c>
      <c r="D182" s="3" t="s">
        <v>319</v>
      </c>
      <c r="E182" s="1">
        <v>1792</v>
      </c>
    </row>
    <row r="183" spans="1:5" x14ac:dyDescent="0.2">
      <c r="A183" s="1" t="s">
        <v>249</v>
      </c>
      <c r="B183" s="1" t="s">
        <v>20</v>
      </c>
      <c r="C183" s="1" t="s">
        <v>179</v>
      </c>
      <c r="D183" s="3" t="s">
        <v>192</v>
      </c>
      <c r="E183" s="1">
        <v>227</v>
      </c>
    </row>
    <row r="184" spans="1:5" x14ac:dyDescent="0.2">
      <c r="A184" s="1" t="s">
        <v>249</v>
      </c>
      <c r="B184" s="1" t="s">
        <v>20</v>
      </c>
      <c r="C184" s="1" t="s">
        <v>179</v>
      </c>
      <c r="D184" s="3" t="s">
        <v>193</v>
      </c>
      <c r="E184" s="14">
        <v>11</v>
      </c>
    </row>
    <row r="185" spans="1:5" x14ac:dyDescent="0.2">
      <c r="A185" s="1" t="s">
        <v>249</v>
      </c>
      <c r="B185" s="1" t="s">
        <v>21</v>
      </c>
      <c r="C185" s="1" t="s">
        <v>179</v>
      </c>
      <c r="D185" s="3" t="s">
        <v>320</v>
      </c>
      <c r="E185" s="1">
        <v>764</v>
      </c>
    </row>
    <row r="186" spans="1:5" x14ac:dyDescent="0.2">
      <c r="A186" s="1" t="s">
        <v>249</v>
      </c>
      <c r="B186" s="1" t="s">
        <v>21</v>
      </c>
      <c r="C186" s="1" t="s">
        <v>179</v>
      </c>
      <c r="D186" s="3" t="s">
        <v>321</v>
      </c>
      <c r="E186" s="1">
        <v>1095</v>
      </c>
    </row>
    <row r="187" spans="1:5" x14ac:dyDescent="0.2">
      <c r="A187" s="1" t="s">
        <v>249</v>
      </c>
      <c r="B187" s="1" t="s">
        <v>21</v>
      </c>
      <c r="C187" s="1" t="s">
        <v>179</v>
      </c>
      <c r="D187" s="3" t="s">
        <v>322</v>
      </c>
      <c r="E187" s="1">
        <v>0</v>
      </c>
    </row>
    <row r="188" spans="1:5" x14ac:dyDescent="0.2">
      <c r="A188" s="1" t="s">
        <v>249</v>
      </c>
      <c r="B188" s="1" t="s">
        <v>21</v>
      </c>
      <c r="C188" s="1" t="s">
        <v>179</v>
      </c>
      <c r="D188" s="3" t="s">
        <v>192</v>
      </c>
      <c r="E188" s="1">
        <v>154</v>
      </c>
    </row>
    <row r="189" spans="1:5" x14ac:dyDescent="0.2">
      <c r="A189" s="1" t="s">
        <v>249</v>
      </c>
      <c r="B189" s="1" t="s">
        <v>21</v>
      </c>
      <c r="C189" s="1" t="s">
        <v>179</v>
      </c>
      <c r="D189" s="3" t="s">
        <v>193</v>
      </c>
      <c r="E189" s="14">
        <v>17</v>
      </c>
    </row>
    <row r="190" spans="1:5" x14ac:dyDescent="0.2">
      <c r="A190" s="1" t="s">
        <v>248</v>
      </c>
      <c r="B190" s="1" t="s">
        <v>0</v>
      </c>
      <c r="C190" s="1" t="s">
        <v>176</v>
      </c>
      <c r="D190" s="3" t="s">
        <v>187</v>
      </c>
      <c r="E190" s="1">
        <v>49</v>
      </c>
    </row>
    <row r="191" spans="1:5" x14ac:dyDescent="0.2">
      <c r="A191" s="1" t="s">
        <v>248</v>
      </c>
      <c r="B191" s="1" t="s">
        <v>0</v>
      </c>
      <c r="C191" s="1" t="s">
        <v>176</v>
      </c>
      <c r="D191" s="3" t="s">
        <v>188</v>
      </c>
      <c r="E191" s="1">
        <v>886</v>
      </c>
    </row>
    <row r="192" spans="1:5" x14ac:dyDescent="0.2">
      <c r="A192" s="1" t="s">
        <v>248</v>
      </c>
      <c r="B192" s="1" t="s">
        <v>0</v>
      </c>
      <c r="C192" s="1" t="s">
        <v>176</v>
      </c>
      <c r="D192" s="3" t="s">
        <v>189</v>
      </c>
      <c r="E192" s="1">
        <v>37</v>
      </c>
    </row>
    <row r="193" spans="1:5" x14ac:dyDescent="0.2">
      <c r="A193" s="1" t="s">
        <v>248</v>
      </c>
      <c r="B193" s="1" t="s">
        <v>0</v>
      </c>
      <c r="C193" s="1" t="s">
        <v>176</v>
      </c>
      <c r="D193" s="15" t="s">
        <v>190</v>
      </c>
      <c r="E193" s="1">
        <v>297</v>
      </c>
    </row>
    <row r="194" spans="1:5" x14ac:dyDescent="0.2">
      <c r="A194" s="1" t="s">
        <v>248</v>
      </c>
      <c r="B194" s="1" t="s">
        <v>0</v>
      </c>
      <c r="C194" s="1" t="s">
        <v>176</v>
      </c>
      <c r="D194" s="3" t="s">
        <v>191</v>
      </c>
      <c r="E194" s="1">
        <v>26</v>
      </c>
    </row>
    <row r="195" spans="1:5" x14ac:dyDescent="0.2">
      <c r="A195" s="1" t="s">
        <v>248</v>
      </c>
      <c r="B195" s="1" t="s">
        <v>0</v>
      </c>
      <c r="C195" s="1" t="s">
        <v>176</v>
      </c>
      <c r="D195" s="3" t="s">
        <v>192</v>
      </c>
      <c r="E195" s="1">
        <v>126</v>
      </c>
    </row>
    <row r="196" spans="1:5" x14ac:dyDescent="0.2">
      <c r="A196" s="1" t="s">
        <v>248</v>
      </c>
      <c r="B196" s="1" t="s">
        <v>0</v>
      </c>
      <c r="C196" s="1" t="s">
        <v>176</v>
      </c>
      <c r="D196" s="3" t="s">
        <v>193</v>
      </c>
      <c r="E196" s="14">
        <v>27</v>
      </c>
    </row>
    <row r="197" spans="1:5" x14ac:dyDescent="0.2">
      <c r="A197" s="1" t="s">
        <v>248</v>
      </c>
      <c r="B197" s="1" t="s">
        <v>0</v>
      </c>
      <c r="C197" s="1" t="s">
        <v>178</v>
      </c>
      <c r="D197" s="3" t="s">
        <v>323</v>
      </c>
      <c r="E197" s="1">
        <v>260</v>
      </c>
    </row>
    <row r="198" spans="1:5" x14ac:dyDescent="0.2">
      <c r="A198" s="1" t="s">
        <v>248</v>
      </c>
      <c r="B198" s="1" t="s">
        <v>0</v>
      </c>
      <c r="C198" s="1" t="s">
        <v>178</v>
      </c>
      <c r="D198" s="3" t="s">
        <v>324</v>
      </c>
      <c r="E198" s="1">
        <v>342</v>
      </c>
    </row>
    <row r="199" spans="1:5" x14ac:dyDescent="0.2">
      <c r="A199" s="1" t="s">
        <v>248</v>
      </c>
      <c r="B199" s="1" t="s">
        <v>0</v>
      </c>
      <c r="C199" s="1" t="s">
        <v>178</v>
      </c>
      <c r="D199" s="3" t="s">
        <v>325</v>
      </c>
      <c r="E199" s="1">
        <v>16</v>
      </c>
    </row>
    <row r="200" spans="1:5" x14ac:dyDescent="0.2">
      <c r="A200" s="1" t="s">
        <v>248</v>
      </c>
      <c r="B200" s="1" t="s">
        <v>0</v>
      </c>
      <c r="C200" s="1" t="s">
        <v>178</v>
      </c>
      <c r="D200" s="3" t="s">
        <v>326</v>
      </c>
      <c r="E200" s="1">
        <v>44</v>
      </c>
    </row>
    <row r="201" spans="1:5" x14ac:dyDescent="0.2">
      <c r="A201" s="1" t="s">
        <v>248</v>
      </c>
      <c r="B201" s="1" t="s">
        <v>0</v>
      </c>
      <c r="C201" s="1" t="s">
        <v>178</v>
      </c>
      <c r="D201" s="3" t="s">
        <v>327</v>
      </c>
      <c r="E201" s="1">
        <v>516</v>
      </c>
    </row>
    <row r="202" spans="1:5" x14ac:dyDescent="0.2">
      <c r="A202" s="1" t="s">
        <v>248</v>
      </c>
      <c r="B202" s="1" t="s">
        <v>0</v>
      </c>
      <c r="C202" s="1" t="s">
        <v>178</v>
      </c>
      <c r="D202" s="3" t="s">
        <v>328</v>
      </c>
      <c r="E202" s="1">
        <v>230</v>
      </c>
    </row>
    <row r="203" spans="1:5" x14ac:dyDescent="0.2">
      <c r="A203" s="1" t="s">
        <v>248</v>
      </c>
      <c r="B203" s="1" t="s">
        <v>0</v>
      </c>
      <c r="C203" s="1" t="s">
        <v>178</v>
      </c>
      <c r="D203" s="3" t="s">
        <v>329</v>
      </c>
      <c r="E203" s="1">
        <v>27</v>
      </c>
    </row>
    <row r="204" spans="1:5" x14ac:dyDescent="0.2">
      <c r="A204" s="1" t="s">
        <v>248</v>
      </c>
      <c r="B204" s="1" t="s">
        <v>0</v>
      </c>
      <c r="C204" s="1" t="s">
        <v>178</v>
      </c>
      <c r="D204" s="3" t="s">
        <v>192</v>
      </c>
      <c r="E204" s="1">
        <v>6</v>
      </c>
    </row>
    <row r="205" spans="1:5" x14ac:dyDescent="0.2">
      <c r="A205" s="1" t="s">
        <v>248</v>
      </c>
      <c r="B205" s="1" t="s">
        <v>0</v>
      </c>
      <c r="C205" s="1" t="s">
        <v>178</v>
      </c>
      <c r="D205" s="3" t="s">
        <v>193</v>
      </c>
      <c r="E205" s="14">
        <v>7</v>
      </c>
    </row>
    <row r="206" spans="1:5" x14ac:dyDescent="0.2">
      <c r="A206" s="1" t="s">
        <v>248</v>
      </c>
      <c r="B206" s="1" t="s">
        <v>49</v>
      </c>
      <c r="C206" s="1" t="s">
        <v>178</v>
      </c>
      <c r="D206" s="15" t="s">
        <v>330</v>
      </c>
      <c r="E206" s="1">
        <v>625</v>
      </c>
    </row>
    <row r="207" spans="1:5" x14ac:dyDescent="0.2">
      <c r="A207" s="1" t="s">
        <v>248</v>
      </c>
      <c r="B207" s="1" t="s">
        <v>49</v>
      </c>
      <c r="C207" s="1" t="s">
        <v>178</v>
      </c>
      <c r="D207" s="3" t="s">
        <v>331</v>
      </c>
      <c r="E207" s="1">
        <v>718</v>
      </c>
    </row>
    <row r="208" spans="1:5" x14ac:dyDescent="0.2">
      <c r="A208" s="1" t="s">
        <v>248</v>
      </c>
      <c r="B208" s="1" t="s">
        <v>49</v>
      </c>
      <c r="C208" s="1" t="s">
        <v>178</v>
      </c>
      <c r="D208" s="3" t="s">
        <v>192</v>
      </c>
      <c r="E208" s="1">
        <v>98</v>
      </c>
    </row>
    <row r="209" spans="1:5" x14ac:dyDescent="0.2">
      <c r="A209" s="1" t="s">
        <v>248</v>
      </c>
      <c r="B209" s="1" t="s">
        <v>49</v>
      </c>
      <c r="C209" s="1" t="s">
        <v>178</v>
      </c>
      <c r="D209" s="3" t="s">
        <v>193</v>
      </c>
      <c r="E209" s="14">
        <v>7</v>
      </c>
    </row>
    <row r="210" spans="1:5" x14ac:dyDescent="0.2">
      <c r="A210" s="1" t="s">
        <v>248</v>
      </c>
      <c r="B210" s="1" t="s">
        <v>20</v>
      </c>
      <c r="C210" s="1" t="s">
        <v>178</v>
      </c>
      <c r="D210" s="3" t="s">
        <v>332</v>
      </c>
      <c r="E210" s="1">
        <v>492</v>
      </c>
    </row>
    <row r="211" spans="1:5" x14ac:dyDescent="0.2">
      <c r="A211" s="1" t="s">
        <v>248</v>
      </c>
      <c r="B211" s="1" t="s">
        <v>20</v>
      </c>
      <c r="C211" s="1" t="s">
        <v>178</v>
      </c>
      <c r="D211" s="15" t="s">
        <v>333</v>
      </c>
      <c r="E211" s="1">
        <v>311</v>
      </c>
    </row>
    <row r="212" spans="1:5" x14ac:dyDescent="0.2">
      <c r="A212" s="1" t="s">
        <v>248</v>
      </c>
      <c r="B212" s="1" t="s">
        <v>20</v>
      </c>
      <c r="C212" s="1" t="s">
        <v>178</v>
      </c>
      <c r="D212" s="3" t="s">
        <v>334</v>
      </c>
      <c r="E212" s="1">
        <v>553</v>
      </c>
    </row>
    <row r="213" spans="1:5" x14ac:dyDescent="0.2">
      <c r="A213" s="1" t="s">
        <v>248</v>
      </c>
      <c r="B213" s="1" t="s">
        <v>20</v>
      </c>
      <c r="C213" s="1" t="s">
        <v>178</v>
      </c>
      <c r="D213" s="3" t="s">
        <v>192</v>
      </c>
      <c r="E213" s="1">
        <v>85</v>
      </c>
    </row>
    <row r="214" spans="1:5" x14ac:dyDescent="0.2">
      <c r="A214" s="1" t="s">
        <v>248</v>
      </c>
      <c r="B214" s="1" t="s">
        <v>20</v>
      </c>
      <c r="C214" s="1" t="s">
        <v>178</v>
      </c>
      <c r="D214" s="3" t="s">
        <v>193</v>
      </c>
      <c r="E214" s="1">
        <v>7</v>
      </c>
    </row>
    <row r="215" spans="1:5" x14ac:dyDescent="0.2">
      <c r="A215" s="1" t="s">
        <v>248</v>
      </c>
      <c r="B215" s="1" t="s">
        <v>21</v>
      </c>
      <c r="C215" s="1" t="s">
        <v>178</v>
      </c>
      <c r="D215" s="3" t="s">
        <v>335</v>
      </c>
      <c r="E215" s="1">
        <v>1163</v>
      </c>
    </row>
    <row r="216" spans="1:5" x14ac:dyDescent="0.2">
      <c r="A216" s="1" t="s">
        <v>248</v>
      </c>
      <c r="B216" s="1" t="s">
        <v>21</v>
      </c>
      <c r="C216" s="1" t="s">
        <v>178</v>
      </c>
      <c r="D216" s="3" t="s">
        <v>192</v>
      </c>
      <c r="E216" s="1">
        <v>275</v>
      </c>
    </row>
    <row r="217" spans="1:5" x14ac:dyDescent="0.2">
      <c r="A217" s="1" t="s">
        <v>248</v>
      </c>
      <c r="B217" s="1" t="s">
        <v>21</v>
      </c>
      <c r="C217" s="1" t="s">
        <v>178</v>
      </c>
      <c r="D217" s="15" t="s">
        <v>193</v>
      </c>
      <c r="E217" s="14">
        <v>10</v>
      </c>
    </row>
    <row r="218" spans="1:5" x14ac:dyDescent="0.2">
      <c r="A218" s="1" t="s">
        <v>247</v>
      </c>
      <c r="B218" s="1" t="s">
        <v>0</v>
      </c>
      <c r="C218" s="1" t="s">
        <v>176</v>
      </c>
      <c r="D218" s="3" t="s">
        <v>187</v>
      </c>
      <c r="E218" s="1">
        <v>261</v>
      </c>
    </row>
    <row r="219" spans="1:5" x14ac:dyDescent="0.2">
      <c r="A219" s="1" t="s">
        <v>247</v>
      </c>
      <c r="B219" s="1" t="s">
        <v>0</v>
      </c>
      <c r="C219" s="1" t="s">
        <v>176</v>
      </c>
      <c r="D219" s="3" t="s">
        <v>188</v>
      </c>
      <c r="E219" s="1">
        <v>4182</v>
      </c>
    </row>
    <row r="220" spans="1:5" x14ac:dyDescent="0.2">
      <c r="A220" s="1" t="s">
        <v>247</v>
      </c>
      <c r="B220" s="1" t="s">
        <v>0</v>
      </c>
      <c r="C220" s="1" t="s">
        <v>176</v>
      </c>
      <c r="D220" s="3" t="s">
        <v>189</v>
      </c>
      <c r="E220" s="1">
        <v>160</v>
      </c>
    </row>
    <row r="221" spans="1:5" x14ac:dyDescent="0.2">
      <c r="A221" s="1" t="s">
        <v>247</v>
      </c>
      <c r="B221" s="1" t="s">
        <v>0</v>
      </c>
      <c r="C221" s="1" t="s">
        <v>176</v>
      </c>
      <c r="D221" s="3" t="s">
        <v>190</v>
      </c>
      <c r="E221" s="1">
        <v>630</v>
      </c>
    </row>
    <row r="222" spans="1:5" x14ac:dyDescent="0.2">
      <c r="A222" s="1" t="s">
        <v>247</v>
      </c>
      <c r="B222" s="1" t="s">
        <v>0</v>
      </c>
      <c r="C222" s="1" t="s">
        <v>176</v>
      </c>
      <c r="D222" s="3" t="s">
        <v>191</v>
      </c>
      <c r="E222" s="1">
        <v>194</v>
      </c>
    </row>
    <row r="223" spans="1:5" x14ac:dyDescent="0.2">
      <c r="A223" s="1" t="s">
        <v>247</v>
      </c>
      <c r="B223" s="1" t="s">
        <v>0</v>
      </c>
      <c r="C223" s="1" t="s">
        <v>176</v>
      </c>
      <c r="D223" s="3" t="s">
        <v>192</v>
      </c>
      <c r="E223" s="1">
        <v>254</v>
      </c>
    </row>
    <row r="224" spans="1:5" x14ac:dyDescent="0.2">
      <c r="A224" s="1" t="s">
        <v>247</v>
      </c>
      <c r="B224" s="1" t="s">
        <v>0</v>
      </c>
      <c r="C224" s="1" t="s">
        <v>176</v>
      </c>
      <c r="D224" s="3" t="s">
        <v>193</v>
      </c>
      <c r="E224" s="14">
        <v>378</v>
      </c>
    </row>
    <row r="225" spans="1:5" x14ac:dyDescent="0.2">
      <c r="A225" s="1" t="s">
        <v>247</v>
      </c>
      <c r="B225" s="1" t="s">
        <v>0</v>
      </c>
      <c r="C225" s="1" t="s">
        <v>178</v>
      </c>
      <c r="D225" s="3" t="s">
        <v>336</v>
      </c>
      <c r="E225" s="1">
        <v>997</v>
      </c>
    </row>
    <row r="226" spans="1:5" x14ac:dyDescent="0.2">
      <c r="A226" s="1" t="s">
        <v>247</v>
      </c>
      <c r="B226" s="1" t="s">
        <v>0</v>
      </c>
      <c r="C226" s="1" t="s">
        <v>178</v>
      </c>
      <c r="D226" s="3" t="s">
        <v>337</v>
      </c>
      <c r="E226" s="1">
        <v>4889</v>
      </c>
    </row>
    <row r="227" spans="1:5" x14ac:dyDescent="0.2">
      <c r="A227" s="1" t="s">
        <v>247</v>
      </c>
      <c r="B227" s="1" t="s">
        <v>0</v>
      </c>
      <c r="C227" s="1" t="s">
        <v>178</v>
      </c>
      <c r="D227" s="3" t="s">
        <v>192</v>
      </c>
      <c r="E227" s="1">
        <v>114</v>
      </c>
    </row>
    <row r="228" spans="1:5" x14ac:dyDescent="0.2">
      <c r="A228" s="1" t="s">
        <v>247</v>
      </c>
      <c r="B228" s="1" t="s">
        <v>0</v>
      </c>
      <c r="C228" s="1" t="s">
        <v>178</v>
      </c>
      <c r="D228" s="15" t="s">
        <v>193</v>
      </c>
      <c r="E228" s="14">
        <v>59</v>
      </c>
    </row>
    <row r="229" spans="1:5" x14ac:dyDescent="0.2">
      <c r="A229" s="1" t="s">
        <v>247</v>
      </c>
      <c r="B229" s="1" t="s">
        <v>20</v>
      </c>
      <c r="C229" s="1" t="s">
        <v>179</v>
      </c>
      <c r="D229" s="3" t="s">
        <v>338</v>
      </c>
      <c r="E229" s="1">
        <v>5510</v>
      </c>
    </row>
    <row r="230" spans="1:5" x14ac:dyDescent="0.2">
      <c r="A230" s="1" t="s">
        <v>247</v>
      </c>
      <c r="B230" s="1" t="s">
        <v>20</v>
      </c>
      <c r="C230" s="1" t="s">
        <v>179</v>
      </c>
      <c r="D230" s="3" t="s">
        <v>192</v>
      </c>
      <c r="E230" s="1">
        <v>485</v>
      </c>
    </row>
    <row r="231" spans="1:5" x14ac:dyDescent="0.2">
      <c r="A231" s="1" t="s">
        <v>247</v>
      </c>
      <c r="B231" s="1" t="s">
        <v>20</v>
      </c>
      <c r="C231" s="1" t="s">
        <v>179</v>
      </c>
      <c r="D231" s="15" t="s">
        <v>193</v>
      </c>
      <c r="E231" s="14">
        <v>64</v>
      </c>
    </row>
    <row r="232" spans="1:5" x14ac:dyDescent="0.2">
      <c r="A232" s="1" t="s">
        <v>247</v>
      </c>
      <c r="B232" s="1" t="s">
        <v>21</v>
      </c>
      <c r="C232" s="1" t="s">
        <v>179</v>
      </c>
      <c r="D232" s="3" t="s">
        <v>339</v>
      </c>
      <c r="E232" s="1">
        <v>565</v>
      </c>
    </row>
    <row r="233" spans="1:5" x14ac:dyDescent="0.2">
      <c r="A233" s="1" t="s">
        <v>247</v>
      </c>
      <c r="B233" s="1" t="s">
        <v>21</v>
      </c>
      <c r="C233" s="1" t="s">
        <v>179</v>
      </c>
      <c r="D233" s="3" t="s">
        <v>340</v>
      </c>
      <c r="E233" s="1">
        <v>5045</v>
      </c>
    </row>
    <row r="234" spans="1:5" x14ac:dyDescent="0.2">
      <c r="A234" s="1" t="s">
        <v>247</v>
      </c>
      <c r="B234" s="1" t="s">
        <v>21</v>
      </c>
      <c r="C234" s="1" t="s">
        <v>179</v>
      </c>
      <c r="D234" s="3" t="s">
        <v>192</v>
      </c>
      <c r="E234" s="1">
        <v>354</v>
      </c>
    </row>
    <row r="235" spans="1:5" x14ac:dyDescent="0.2">
      <c r="A235" s="1" t="s">
        <v>247</v>
      </c>
      <c r="B235" s="1" t="s">
        <v>21</v>
      </c>
      <c r="C235" s="1" t="s">
        <v>179</v>
      </c>
      <c r="D235" s="3" t="s">
        <v>193</v>
      </c>
      <c r="E235" s="14">
        <v>95</v>
      </c>
    </row>
    <row r="236" spans="1:5" x14ac:dyDescent="0.2">
      <c r="A236" s="1" t="s">
        <v>246</v>
      </c>
      <c r="B236" s="1" t="s">
        <v>0</v>
      </c>
      <c r="C236" s="1" t="s">
        <v>176</v>
      </c>
      <c r="D236" s="3" t="s">
        <v>187</v>
      </c>
      <c r="E236" s="1">
        <v>62</v>
      </c>
    </row>
    <row r="237" spans="1:5" x14ac:dyDescent="0.2">
      <c r="A237" s="1" t="s">
        <v>246</v>
      </c>
      <c r="B237" s="1" t="s">
        <v>0</v>
      </c>
      <c r="C237" s="1" t="s">
        <v>176</v>
      </c>
      <c r="D237" s="3" t="s">
        <v>188</v>
      </c>
      <c r="E237" s="1">
        <v>1140</v>
      </c>
    </row>
    <row r="238" spans="1:5" x14ac:dyDescent="0.2">
      <c r="A238" s="1" t="s">
        <v>246</v>
      </c>
      <c r="B238" s="1" t="s">
        <v>0</v>
      </c>
      <c r="C238" s="1" t="s">
        <v>176</v>
      </c>
      <c r="D238" s="3" t="s">
        <v>189</v>
      </c>
      <c r="E238" s="1">
        <v>61</v>
      </c>
    </row>
    <row r="239" spans="1:5" x14ac:dyDescent="0.2">
      <c r="A239" s="1" t="s">
        <v>246</v>
      </c>
      <c r="B239" s="1" t="s">
        <v>0</v>
      </c>
      <c r="C239" s="1" t="s">
        <v>176</v>
      </c>
      <c r="D239" s="3" t="s">
        <v>190</v>
      </c>
      <c r="E239" s="1">
        <v>642</v>
      </c>
    </row>
    <row r="240" spans="1:5" x14ac:dyDescent="0.2">
      <c r="A240" s="1" t="s">
        <v>246</v>
      </c>
      <c r="B240" s="1" t="s">
        <v>0</v>
      </c>
      <c r="C240" s="1" t="s">
        <v>176</v>
      </c>
      <c r="D240" s="3" t="s">
        <v>191</v>
      </c>
      <c r="E240" s="1">
        <v>36</v>
      </c>
    </row>
    <row r="241" spans="1:5" x14ac:dyDescent="0.2">
      <c r="A241" s="1" t="s">
        <v>246</v>
      </c>
      <c r="B241" s="1" t="s">
        <v>0</v>
      </c>
      <c r="C241" s="1" t="s">
        <v>176</v>
      </c>
      <c r="D241" s="3" t="s">
        <v>192</v>
      </c>
      <c r="E241" s="1">
        <v>62</v>
      </c>
    </row>
    <row r="242" spans="1:5" x14ac:dyDescent="0.2">
      <c r="A242" s="1" t="s">
        <v>246</v>
      </c>
      <c r="B242" s="1" t="s">
        <v>0</v>
      </c>
      <c r="C242" s="1" t="s">
        <v>176</v>
      </c>
      <c r="D242" s="3" t="s">
        <v>193</v>
      </c>
      <c r="E242" s="14">
        <v>101</v>
      </c>
    </row>
    <row r="243" spans="1:5" x14ac:dyDescent="0.2">
      <c r="A243" s="1" t="s">
        <v>246</v>
      </c>
      <c r="B243" s="1" t="s">
        <v>0</v>
      </c>
      <c r="C243" s="1" t="s">
        <v>178</v>
      </c>
      <c r="D243" s="15" t="s">
        <v>341</v>
      </c>
      <c r="E243" s="1">
        <v>49</v>
      </c>
    </row>
    <row r="244" spans="1:5" x14ac:dyDescent="0.2">
      <c r="A244" s="1" t="s">
        <v>246</v>
      </c>
      <c r="B244" s="1" t="s">
        <v>0</v>
      </c>
      <c r="C244" s="1" t="s">
        <v>178</v>
      </c>
      <c r="D244" s="3" t="s">
        <v>342</v>
      </c>
      <c r="E244" s="1">
        <v>844</v>
      </c>
    </row>
    <row r="245" spans="1:5" x14ac:dyDescent="0.2">
      <c r="A245" s="1" t="s">
        <v>246</v>
      </c>
      <c r="B245" s="1" t="s">
        <v>0</v>
      </c>
      <c r="C245" s="1" t="s">
        <v>178</v>
      </c>
      <c r="D245" s="3" t="s">
        <v>343</v>
      </c>
      <c r="E245" s="1">
        <v>1177</v>
      </c>
    </row>
    <row r="246" spans="1:5" x14ac:dyDescent="0.2">
      <c r="A246" s="1" t="s">
        <v>246</v>
      </c>
      <c r="B246" s="1" t="s">
        <v>0</v>
      </c>
      <c r="C246" s="1" t="s">
        <v>178</v>
      </c>
      <c r="D246" s="3" t="s">
        <v>192</v>
      </c>
      <c r="E246" s="1">
        <v>3</v>
      </c>
    </row>
    <row r="247" spans="1:5" x14ac:dyDescent="0.2">
      <c r="A247" s="1" t="s">
        <v>246</v>
      </c>
      <c r="B247" s="1" t="s">
        <v>0</v>
      </c>
      <c r="C247" s="1" t="s">
        <v>178</v>
      </c>
      <c r="D247" s="3" t="s">
        <v>193</v>
      </c>
      <c r="E247" s="14">
        <v>31</v>
      </c>
    </row>
    <row r="248" spans="1:5" x14ac:dyDescent="0.2">
      <c r="A248" s="1" t="s">
        <v>246</v>
      </c>
      <c r="B248" s="1" t="s">
        <v>20</v>
      </c>
      <c r="C248" s="1" t="s">
        <v>179</v>
      </c>
      <c r="D248" s="3" t="s">
        <v>344</v>
      </c>
      <c r="E248" s="1">
        <v>865</v>
      </c>
    </row>
    <row r="249" spans="1:5" x14ac:dyDescent="0.2">
      <c r="A249" s="1" t="s">
        <v>246</v>
      </c>
      <c r="B249" s="1" t="s">
        <v>20</v>
      </c>
      <c r="C249" s="1" t="s">
        <v>179</v>
      </c>
      <c r="D249" s="3" t="s">
        <v>345</v>
      </c>
      <c r="E249" s="1">
        <v>1162</v>
      </c>
    </row>
    <row r="250" spans="1:5" x14ac:dyDescent="0.2">
      <c r="A250" s="1" t="s">
        <v>246</v>
      </c>
      <c r="B250" s="1" t="s">
        <v>20</v>
      </c>
      <c r="C250" s="1" t="s">
        <v>179</v>
      </c>
      <c r="D250" s="3" t="s">
        <v>192</v>
      </c>
      <c r="E250" s="1">
        <v>46</v>
      </c>
    </row>
    <row r="251" spans="1:5" x14ac:dyDescent="0.2">
      <c r="A251" s="1" t="s">
        <v>246</v>
      </c>
      <c r="B251" s="1" t="s">
        <v>20</v>
      </c>
      <c r="C251" s="1" t="s">
        <v>179</v>
      </c>
      <c r="D251" s="3" t="s">
        <v>193</v>
      </c>
      <c r="E251" s="14">
        <v>31</v>
      </c>
    </row>
    <row r="252" spans="1:5" x14ac:dyDescent="0.2">
      <c r="A252" s="1" t="s">
        <v>246</v>
      </c>
      <c r="B252" s="1" t="s">
        <v>21</v>
      </c>
      <c r="C252" s="1" t="s">
        <v>179</v>
      </c>
      <c r="D252" s="3" t="s">
        <v>346</v>
      </c>
      <c r="E252" s="1">
        <v>1046</v>
      </c>
    </row>
    <row r="253" spans="1:5" x14ac:dyDescent="0.2">
      <c r="A253" s="1" t="s">
        <v>246</v>
      </c>
      <c r="B253" s="1" t="s">
        <v>21</v>
      </c>
      <c r="C253" s="1" t="s">
        <v>179</v>
      </c>
      <c r="D253" s="3" t="s">
        <v>347</v>
      </c>
      <c r="E253" s="1">
        <v>975</v>
      </c>
    </row>
    <row r="254" spans="1:5" x14ac:dyDescent="0.2">
      <c r="A254" s="1" t="s">
        <v>246</v>
      </c>
      <c r="B254" s="1" t="s">
        <v>21</v>
      </c>
      <c r="C254" s="1" t="s">
        <v>179</v>
      </c>
      <c r="D254" s="3" t="s">
        <v>192</v>
      </c>
      <c r="E254" s="1">
        <v>47</v>
      </c>
    </row>
    <row r="255" spans="1:5" x14ac:dyDescent="0.2">
      <c r="A255" s="1" t="s">
        <v>246</v>
      </c>
      <c r="B255" s="1" t="s">
        <v>21</v>
      </c>
      <c r="C255" s="1" t="s">
        <v>179</v>
      </c>
      <c r="D255" s="3" t="s">
        <v>193</v>
      </c>
      <c r="E255" s="14">
        <v>36</v>
      </c>
    </row>
    <row r="256" spans="1:5" x14ac:dyDescent="0.2">
      <c r="A256" s="1" t="s">
        <v>245</v>
      </c>
      <c r="B256" s="1" t="s">
        <v>0</v>
      </c>
      <c r="C256" s="1" t="s">
        <v>176</v>
      </c>
      <c r="D256" s="3" t="s">
        <v>187</v>
      </c>
      <c r="E256" s="1">
        <v>121</v>
      </c>
    </row>
    <row r="257" spans="1:5" x14ac:dyDescent="0.2">
      <c r="A257" s="1" t="s">
        <v>245</v>
      </c>
      <c r="B257" s="1" t="s">
        <v>0</v>
      </c>
      <c r="C257" s="1" t="s">
        <v>176</v>
      </c>
      <c r="D257" s="3" t="s">
        <v>188</v>
      </c>
      <c r="E257" s="1">
        <v>918</v>
      </c>
    </row>
    <row r="258" spans="1:5" x14ac:dyDescent="0.2">
      <c r="A258" s="1" t="s">
        <v>245</v>
      </c>
      <c r="B258" s="1" t="s">
        <v>0</v>
      </c>
      <c r="C258" s="1" t="s">
        <v>176</v>
      </c>
      <c r="D258" s="3" t="s">
        <v>189</v>
      </c>
      <c r="E258" s="1">
        <v>41</v>
      </c>
    </row>
    <row r="259" spans="1:5" x14ac:dyDescent="0.2">
      <c r="A259" s="1" t="s">
        <v>245</v>
      </c>
      <c r="B259" s="1" t="s">
        <v>0</v>
      </c>
      <c r="C259" s="1" t="s">
        <v>176</v>
      </c>
      <c r="D259" s="3" t="s">
        <v>190</v>
      </c>
      <c r="E259" s="1">
        <v>1010</v>
      </c>
    </row>
    <row r="260" spans="1:5" x14ac:dyDescent="0.2">
      <c r="A260" s="1" t="s">
        <v>245</v>
      </c>
      <c r="B260" s="1" t="s">
        <v>0</v>
      </c>
      <c r="C260" s="1" t="s">
        <v>176</v>
      </c>
      <c r="D260" s="3" t="s">
        <v>191</v>
      </c>
      <c r="E260" s="1">
        <v>123</v>
      </c>
    </row>
    <row r="261" spans="1:5" x14ac:dyDescent="0.2">
      <c r="A261" s="1" t="s">
        <v>245</v>
      </c>
      <c r="B261" s="1" t="s">
        <v>0</v>
      </c>
      <c r="C261" s="1" t="s">
        <v>176</v>
      </c>
      <c r="D261" s="3" t="s">
        <v>192</v>
      </c>
      <c r="E261" s="1">
        <v>209</v>
      </c>
    </row>
    <row r="262" spans="1:5" x14ac:dyDescent="0.2">
      <c r="A262" s="1" t="s">
        <v>245</v>
      </c>
      <c r="B262" s="1" t="s">
        <v>0</v>
      </c>
      <c r="C262" s="1" t="s">
        <v>176</v>
      </c>
      <c r="D262" s="3" t="s">
        <v>193</v>
      </c>
      <c r="E262" s="14">
        <v>151</v>
      </c>
    </row>
    <row r="263" spans="1:5" x14ac:dyDescent="0.2">
      <c r="A263" s="1" t="s">
        <v>245</v>
      </c>
      <c r="B263" s="1" t="s">
        <v>0</v>
      </c>
      <c r="C263" s="1" t="s">
        <v>178</v>
      </c>
      <c r="D263" s="3" t="s">
        <v>348</v>
      </c>
      <c r="E263" s="1">
        <v>465</v>
      </c>
    </row>
    <row r="264" spans="1:5" x14ac:dyDescent="0.2">
      <c r="A264" s="1" t="s">
        <v>245</v>
      </c>
      <c r="B264" s="1" t="s">
        <v>0</v>
      </c>
      <c r="C264" s="1" t="s">
        <v>178</v>
      </c>
      <c r="D264" s="3" t="s">
        <v>349</v>
      </c>
      <c r="E264" s="1">
        <v>759</v>
      </c>
    </row>
    <row r="265" spans="1:5" x14ac:dyDescent="0.2">
      <c r="A265" s="1" t="s">
        <v>245</v>
      </c>
      <c r="B265" s="1" t="s">
        <v>0</v>
      </c>
      <c r="C265" s="1" t="s">
        <v>178</v>
      </c>
      <c r="D265" s="15" t="s">
        <v>350</v>
      </c>
      <c r="E265" s="1">
        <v>1293</v>
      </c>
    </row>
    <row r="266" spans="1:5" x14ac:dyDescent="0.2">
      <c r="A266" s="1" t="s">
        <v>245</v>
      </c>
      <c r="B266" s="1" t="s">
        <v>0</v>
      </c>
      <c r="C266" s="1" t="s">
        <v>178</v>
      </c>
      <c r="D266" s="3" t="s">
        <v>351</v>
      </c>
      <c r="E266" s="1">
        <v>27</v>
      </c>
    </row>
    <row r="267" spans="1:5" x14ac:dyDescent="0.2">
      <c r="A267" s="1" t="s">
        <v>245</v>
      </c>
      <c r="B267" s="1" t="s">
        <v>0</v>
      </c>
      <c r="C267" s="1" t="s">
        <v>178</v>
      </c>
      <c r="D267" s="3" t="s">
        <v>192</v>
      </c>
      <c r="E267" s="1">
        <v>10</v>
      </c>
    </row>
    <row r="268" spans="1:5" x14ac:dyDescent="0.2">
      <c r="A268" s="1" t="s">
        <v>245</v>
      </c>
      <c r="B268" s="1" t="s">
        <v>0</v>
      </c>
      <c r="C268" s="1" t="s">
        <v>178</v>
      </c>
      <c r="D268" s="3" t="s">
        <v>193</v>
      </c>
      <c r="E268" s="14">
        <v>19</v>
      </c>
    </row>
    <row r="269" spans="1:5" x14ac:dyDescent="0.2">
      <c r="A269" s="1" t="s">
        <v>245</v>
      </c>
      <c r="B269" s="1" t="s">
        <v>20</v>
      </c>
      <c r="C269" s="1" t="s">
        <v>179</v>
      </c>
      <c r="D269" s="15" t="s">
        <v>352</v>
      </c>
      <c r="E269" s="1">
        <v>2235</v>
      </c>
    </row>
    <row r="270" spans="1:5" x14ac:dyDescent="0.2">
      <c r="A270" s="1" t="s">
        <v>245</v>
      </c>
      <c r="B270" s="1" t="s">
        <v>20</v>
      </c>
      <c r="C270" s="1" t="s">
        <v>179</v>
      </c>
      <c r="D270" s="3" t="s">
        <v>192</v>
      </c>
      <c r="E270" s="1">
        <v>323</v>
      </c>
    </row>
    <row r="271" spans="1:5" x14ac:dyDescent="0.2">
      <c r="A271" s="1" t="s">
        <v>245</v>
      </c>
      <c r="B271" s="1" t="s">
        <v>20</v>
      </c>
      <c r="C271" s="1" t="s">
        <v>179</v>
      </c>
      <c r="D271" s="3" t="s">
        <v>193</v>
      </c>
      <c r="E271" s="14">
        <v>15</v>
      </c>
    </row>
    <row r="272" spans="1:5" x14ac:dyDescent="0.2">
      <c r="A272" s="1" t="s">
        <v>245</v>
      </c>
      <c r="B272" s="1" t="s">
        <v>21</v>
      </c>
      <c r="C272" s="1" t="s">
        <v>179</v>
      </c>
      <c r="D272" s="3" t="s">
        <v>353</v>
      </c>
      <c r="E272" s="1">
        <v>514</v>
      </c>
    </row>
    <row r="273" spans="1:5" x14ac:dyDescent="0.2">
      <c r="A273" s="1" t="s">
        <v>245</v>
      </c>
      <c r="B273" s="1" t="s">
        <v>21</v>
      </c>
      <c r="C273" s="1" t="s">
        <v>179</v>
      </c>
      <c r="D273" s="15" t="s">
        <v>354</v>
      </c>
      <c r="E273" s="1">
        <v>1749</v>
      </c>
    </row>
    <row r="274" spans="1:5" x14ac:dyDescent="0.2">
      <c r="A274" s="1" t="s">
        <v>245</v>
      </c>
      <c r="B274" s="1" t="s">
        <v>21</v>
      </c>
      <c r="C274" s="1" t="s">
        <v>179</v>
      </c>
      <c r="D274" s="3" t="s">
        <v>192</v>
      </c>
      <c r="E274" s="1">
        <v>282</v>
      </c>
    </row>
    <row r="275" spans="1:5" x14ac:dyDescent="0.2">
      <c r="A275" s="1" t="s">
        <v>245</v>
      </c>
      <c r="B275" s="1" t="s">
        <v>21</v>
      </c>
      <c r="C275" s="1" t="s">
        <v>179</v>
      </c>
      <c r="D275" s="3" t="s">
        <v>193</v>
      </c>
      <c r="E275" s="14">
        <v>28</v>
      </c>
    </row>
    <row r="276" spans="1:5" x14ac:dyDescent="0.2">
      <c r="A276" s="1" t="s">
        <v>244</v>
      </c>
      <c r="B276" s="1" t="s">
        <v>0</v>
      </c>
      <c r="C276" s="1" t="s">
        <v>176</v>
      </c>
      <c r="D276" s="3" t="s">
        <v>187</v>
      </c>
      <c r="E276" s="1">
        <v>65</v>
      </c>
    </row>
    <row r="277" spans="1:5" x14ac:dyDescent="0.2">
      <c r="A277" s="1" t="s">
        <v>244</v>
      </c>
      <c r="B277" s="1" t="s">
        <v>0</v>
      </c>
      <c r="C277" s="1" t="s">
        <v>176</v>
      </c>
      <c r="D277" s="3" t="s">
        <v>188</v>
      </c>
      <c r="E277" s="1">
        <v>676</v>
      </c>
    </row>
    <row r="278" spans="1:5" x14ac:dyDescent="0.2">
      <c r="A278" s="1" t="s">
        <v>244</v>
      </c>
      <c r="B278" s="1" t="s">
        <v>0</v>
      </c>
      <c r="C278" s="1" t="s">
        <v>176</v>
      </c>
      <c r="D278" s="3" t="s">
        <v>189</v>
      </c>
      <c r="E278" s="1">
        <v>16</v>
      </c>
    </row>
    <row r="279" spans="1:5" x14ac:dyDescent="0.2">
      <c r="A279" s="1" t="s">
        <v>244</v>
      </c>
      <c r="B279" s="1" t="s">
        <v>0</v>
      </c>
      <c r="C279" s="1" t="s">
        <v>176</v>
      </c>
      <c r="D279" s="3" t="s">
        <v>190</v>
      </c>
      <c r="E279" s="1">
        <v>532</v>
      </c>
    </row>
    <row r="280" spans="1:5" x14ac:dyDescent="0.2">
      <c r="A280" s="1" t="s">
        <v>244</v>
      </c>
      <c r="B280" s="1" t="s">
        <v>0</v>
      </c>
      <c r="C280" s="1" t="s">
        <v>176</v>
      </c>
      <c r="D280" s="3" t="s">
        <v>191</v>
      </c>
      <c r="E280" s="1">
        <v>53</v>
      </c>
    </row>
    <row r="281" spans="1:5" x14ac:dyDescent="0.2">
      <c r="A281" s="1" t="s">
        <v>244</v>
      </c>
      <c r="B281" s="1" t="s">
        <v>0</v>
      </c>
      <c r="C281" s="1" t="s">
        <v>176</v>
      </c>
      <c r="D281" s="3" t="s">
        <v>192</v>
      </c>
      <c r="E281" s="1">
        <v>40</v>
      </c>
    </row>
    <row r="282" spans="1:5" x14ac:dyDescent="0.2">
      <c r="A282" s="1" t="s">
        <v>244</v>
      </c>
      <c r="B282" s="1" t="s">
        <v>0</v>
      </c>
      <c r="C282" s="1" t="s">
        <v>176</v>
      </c>
      <c r="D282" s="3" t="s">
        <v>193</v>
      </c>
      <c r="E282" s="14">
        <v>54</v>
      </c>
    </row>
    <row r="283" spans="1:5" x14ac:dyDescent="0.2">
      <c r="A283" s="1" t="s">
        <v>244</v>
      </c>
      <c r="B283" s="1" t="s">
        <v>0</v>
      </c>
      <c r="C283" s="1" t="s">
        <v>178</v>
      </c>
      <c r="D283" s="3" t="s">
        <v>355</v>
      </c>
      <c r="E283" s="1">
        <v>670</v>
      </c>
    </row>
    <row r="284" spans="1:5" x14ac:dyDescent="0.2">
      <c r="A284" s="1" t="s">
        <v>244</v>
      </c>
      <c r="B284" s="1" t="s">
        <v>0</v>
      </c>
      <c r="C284" s="1" t="s">
        <v>178</v>
      </c>
      <c r="D284" s="3" t="s">
        <v>356</v>
      </c>
      <c r="E284" s="1">
        <v>755</v>
      </c>
    </row>
    <row r="285" spans="1:5" x14ac:dyDescent="0.2">
      <c r="A285" s="1" t="s">
        <v>244</v>
      </c>
      <c r="B285" s="1" t="s">
        <v>0</v>
      </c>
      <c r="C285" s="1" t="s">
        <v>178</v>
      </c>
      <c r="D285" s="3" t="s">
        <v>192</v>
      </c>
      <c r="E285" s="1">
        <v>4</v>
      </c>
    </row>
    <row r="286" spans="1:5" x14ac:dyDescent="0.2">
      <c r="A286" s="1" t="s">
        <v>244</v>
      </c>
      <c r="B286" s="1" t="s">
        <v>0</v>
      </c>
      <c r="C286" s="1" t="s">
        <v>178</v>
      </c>
      <c r="D286" s="3" t="s">
        <v>193</v>
      </c>
      <c r="E286" s="1">
        <v>7</v>
      </c>
    </row>
    <row r="287" spans="1:5" x14ac:dyDescent="0.2">
      <c r="A287" s="1" t="s">
        <v>244</v>
      </c>
      <c r="B287" s="1" t="s">
        <v>20</v>
      </c>
      <c r="C287" s="1" t="s">
        <v>179</v>
      </c>
      <c r="D287" s="15" t="s">
        <v>357</v>
      </c>
      <c r="E287" s="1">
        <v>627</v>
      </c>
    </row>
    <row r="288" spans="1:5" x14ac:dyDescent="0.2">
      <c r="A288" s="1" t="s">
        <v>244</v>
      </c>
      <c r="B288" s="1" t="s">
        <v>20</v>
      </c>
      <c r="C288" s="1" t="s">
        <v>179</v>
      </c>
      <c r="D288" s="3" t="s">
        <v>358</v>
      </c>
      <c r="E288" s="1">
        <v>767</v>
      </c>
    </row>
    <row r="289" spans="1:5" x14ac:dyDescent="0.2">
      <c r="A289" s="1" t="s">
        <v>244</v>
      </c>
      <c r="B289" s="1" t="s">
        <v>20</v>
      </c>
      <c r="C289" s="1" t="s">
        <v>179</v>
      </c>
      <c r="D289" s="3" t="s">
        <v>192</v>
      </c>
      <c r="E289" s="1">
        <v>32</v>
      </c>
    </row>
    <row r="290" spans="1:5" x14ac:dyDescent="0.2">
      <c r="A290" s="1" t="s">
        <v>244</v>
      </c>
      <c r="B290" s="1" t="s">
        <v>20</v>
      </c>
      <c r="C290" s="1" t="s">
        <v>179</v>
      </c>
      <c r="D290" s="3" t="s">
        <v>193</v>
      </c>
      <c r="E290" s="1">
        <v>10</v>
      </c>
    </row>
    <row r="291" spans="1:5" x14ac:dyDescent="0.2">
      <c r="A291" s="1" t="s">
        <v>244</v>
      </c>
      <c r="B291" s="1" t="s">
        <v>21</v>
      </c>
      <c r="C291" s="1" t="s">
        <v>179</v>
      </c>
      <c r="D291" s="3" t="s">
        <v>359</v>
      </c>
      <c r="E291" s="1">
        <v>752</v>
      </c>
    </row>
    <row r="292" spans="1:5" x14ac:dyDescent="0.2">
      <c r="A292" s="1" t="s">
        <v>244</v>
      </c>
      <c r="B292" s="1" t="s">
        <v>21</v>
      </c>
      <c r="C292" s="1" t="s">
        <v>179</v>
      </c>
      <c r="D292" s="3" t="s">
        <v>360</v>
      </c>
      <c r="E292" s="1">
        <v>643</v>
      </c>
    </row>
    <row r="293" spans="1:5" x14ac:dyDescent="0.2">
      <c r="A293" s="1" t="s">
        <v>244</v>
      </c>
      <c r="B293" s="1" t="s">
        <v>21</v>
      </c>
      <c r="C293" s="1" t="s">
        <v>179</v>
      </c>
      <c r="D293" s="3" t="s">
        <v>192</v>
      </c>
      <c r="E293" s="1">
        <v>32</v>
      </c>
    </row>
    <row r="294" spans="1:5" x14ac:dyDescent="0.2">
      <c r="A294" s="1" t="s">
        <v>244</v>
      </c>
      <c r="B294" s="1" t="s">
        <v>21</v>
      </c>
      <c r="C294" s="1" t="s">
        <v>179</v>
      </c>
      <c r="D294" s="3" t="s">
        <v>193</v>
      </c>
      <c r="E294" s="1">
        <v>9</v>
      </c>
    </row>
    <row r="295" spans="1:5" x14ac:dyDescent="0.2">
      <c r="A295" s="14" t="s">
        <v>243</v>
      </c>
      <c r="B295" s="14" t="s">
        <v>0</v>
      </c>
      <c r="C295" s="14" t="s">
        <v>176</v>
      </c>
      <c r="D295" s="3" t="s">
        <v>187</v>
      </c>
      <c r="E295" s="14">
        <v>32</v>
      </c>
    </row>
    <row r="296" spans="1:5" x14ac:dyDescent="0.2">
      <c r="A296" s="14" t="s">
        <v>243</v>
      </c>
      <c r="B296" s="14" t="s">
        <v>0</v>
      </c>
      <c r="C296" s="14" t="s">
        <v>176</v>
      </c>
      <c r="D296" s="3" t="s">
        <v>188</v>
      </c>
      <c r="E296" s="1">
        <v>410</v>
      </c>
    </row>
    <row r="297" spans="1:5" x14ac:dyDescent="0.2">
      <c r="A297" s="14" t="s">
        <v>243</v>
      </c>
      <c r="B297" s="14" t="s">
        <v>0</v>
      </c>
      <c r="C297" s="14" t="s">
        <v>176</v>
      </c>
      <c r="D297" s="15" t="s">
        <v>189</v>
      </c>
      <c r="E297" s="1">
        <v>13</v>
      </c>
    </row>
    <row r="298" spans="1:5" x14ac:dyDescent="0.2">
      <c r="A298" s="14" t="s">
        <v>243</v>
      </c>
      <c r="B298" s="14" t="s">
        <v>0</v>
      </c>
      <c r="C298" s="14" t="s">
        <v>176</v>
      </c>
      <c r="D298" s="3" t="s">
        <v>190</v>
      </c>
      <c r="E298" s="1">
        <v>53</v>
      </c>
    </row>
    <row r="299" spans="1:5" x14ac:dyDescent="0.2">
      <c r="A299" s="14" t="s">
        <v>243</v>
      </c>
      <c r="B299" s="14" t="s">
        <v>0</v>
      </c>
      <c r="C299" s="14" t="s">
        <v>176</v>
      </c>
      <c r="D299" s="3" t="s">
        <v>191</v>
      </c>
      <c r="E299" s="1">
        <v>20</v>
      </c>
    </row>
    <row r="300" spans="1:5" x14ac:dyDescent="0.2">
      <c r="A300" s="14" t="s">
        <v>243</v>
      </c>
      <c r="B300" s="14" t="s">
        <v>0</v>
      </c>
      <c r="C300" s="14" t="s">
        <v>176</v>
      </c>
      <c r="D300" s="3" t="s">
        <v>192</v>
      </c>
      <c r="E300" s="1">
        <v>24</v>
      </c>
    </row>
    <row r="301" spans="1:5" x14ac:dyDescent="0.2">
      <c r="A301" s="14" t="s">
        <v>243</v>
      </c>
      <c r="B301" s="14" t="s">
        <v>0</v>
      </c>
      <c r="C301" s="14" t="s">
        <v>176</v>
      </c>
      <c r="D301" s="3" t="s">
        <v>193</v>
      </c>
      <c r="E301" s="1">
        <v>52</v>
      </c>
    </row>
    <row r="302" spans="1:5" x14ac:dyDescent="0.2">
      <c r="A302" s="14" t="s">
        <v>243</v>
      </c>
      <c r="B302" s="14" t="s">
        <v>0</v>
      </c>
      <c r="C302" s="14" t="s">
        <v>178</v>
      </c>
      <c r="D302" s="3" t="s">
        <v>361</v>
      </c>
      <c r="E302" s="14">
        <v>587</v>
      </c>
    </row>
    <row r="303" spans="1:5" x14ac:dyDescent="0.2">
      <c r="A303" s="14" t="s">
        <v>243</v>
      </c>
      <c r="B303" s="14" t="s">
        <v>0</v>
      </c>
      <c r="C303" s="14" t="s">
        <v>178</v>
      </c>
      <c r="D303" s="3" t="s">
        <v>192</v>
      </c>
      <c r="E303" s="1">
        <v>13</v>
      </c>
    </row>
    <row r="304" spans="1:5" x14ac:dyDescent="0.2">
      <c r="A304" s="14" t="s">
        <v>243</v>
      </c>
      <c r="B304" s="14" t="s">
        <v>0</v>
      </c>
      <c r="C304" s="14" t="s">
        <v>178</v>
      </c>
      <c r="D304" s="3" t="s">
        <v>193</v>
      </c>
      <c r="E304" s="1">
        <v>4</v>
      </c>
    </row>
    <row r="305" spans="1:5" x14ac:dyDescent="0.2">
      <c r="A305" s="14" t="s">
        <v>243</v>
      </c>
      <c r="B305" s="1" t="s">
        <v>20</v>
      </c>
      <c r="C305" s="1" t="s">
        <v>179</v>
      </c>
      <c r="D305" s="3" t="s">
        <v>362</v>
      </c>
      <c r="E305" s="1">
        <v>563</v>
      </c>
    </row>
    <row r="306" spans="1:5" x14ac:dyDescent="0.2">
      <c r="A306" s="14" t="s">
        <v>243</v>
      </c>
      <c r="B306" s="1" t="s">
        <v>20</v>
      </c>
      <c r="C306" s="1" t="s">
        <v>179</v>
      </c>
      <c r="D306" s="3" t="s">
        <v>192</v>
      </c>
      <c r="E306" s="1">
        <v>37</v>
      </c>
    </row>
    <row r="307" spans="1:5" x14ac:dyDescent="0.2">
      <c r="A307" s="14" t="s">
        <v>243</v>
      </c>
      <c r="B307" s="1" t="s">
        <v>20</v>
      </c>
      <c r="C307" s="1" t="s">
        <v>179</v>
      </c>
      <c r="D307" s="3" t="s">
        <v>193</v>
      </c>
      <c r="E307" s="14">
        <v>4</v>
      </c>
    </row>
    <row r="308" spans="1:5" x14ac:dyDescent="0.2">
      <c r="A308" s="14" t="s">
        <v>243</v>
      </c>
      <c r="B308" s="14" t="s">
        <v>21</v>
      </c>
      <c r="C308" s="1" t="s">
        <v>179</v>
      </c>
      <c r="D308" s="3" t="s">
        <v>363</v>
      </c>
      <c r="E308" s="14">
        <v>555</v>
      </c>
    </row>
    <row r="309" spans="1:5" x14ac:dyDescent="0.2">
      <c r="A309" s="14" t="s">
        <v>243</v>
      </c>
      <c r="B309" s="14" t="s">
        <v>21</v>
      </c>
      <c r="C309" s="1" t="s">
        <v>179</v>
      </c>
      <c r="D309" s="3" t="s">
        <v>192</v>
      </c>
      <c r="E309" s="1">
        <v>46</v>
      </c>
    </row>
    <row r="310" spans="1:5" x14ac:dyDescent="0.2">
      <c r="A310" s="14" t="s">
        <v>243</v>
      </c>
      <c r="B310" s="14" t="s">
        <v>21</v>
      </c>
      <c r="C310" s="1" t="s">
        <v>179</v>
      </c>
      <c r="D310" s="3" t="s">
        <v>193</v>
      </c>
      <c r="E310" s="1">
        <v>3</v>
      </c>
    </row>
    <row r="311" spans="1:5" x14ac:dyDescent="0.2">
      <c r="A311" s="1" t="s">
        <v>242</v>
      </c>
      <c r="B311" s="1" t="s">
        <v>0</v>
      </c>
      <c r="C311" s="1" t="s">
        <v>176</v>
      </c>
      <c r="D311" s="3" t="s">
        <v>187</v>
      </c>
      <c r="E311" s="1">
        <v>66</v>
      </c>
    </row>
    <row r="312" spans="1:5" x14ac:dyDescent="0.2">
      <c r="A312" s="1" t="s">
        <v>242</v>
      </c>
      <c r="B312" s="1" t="s">
        <v>0</v>
      </c>
      <c r="C312" s="1" t="s">
        <v>176</v>
      </c>
      <c r="D312" s="3" t="s">
        <v>188</v>
      </c>
      <c r="E312" s="1">
        <v>1318</v>
      </c>
    </row>
    <row r="313" spans="1:5" x14ac:dyDescent="0.2">
      <c r="A313" s="1" t="s">
        <v>242</v>
      </c>
      <c r="B313" s="1" t="s">
        <v>0</v>
      </c>
      <c r="C313" s="1" t="s">
        <v>176</v>
      </c>
      <c r="D313" s="3" t="s">
        <v>189</v>
      </c>
      <c r="E313" s="1">
        <v>25</v>
      </c>
    </row>
    <row r="314" spans="1:5" x14ac:dyDescent="0.2">
      <c r="A314" s="1" t="s">
        <v>242</v>
      </c>
      <c r="B314" s="1" t="s">
        <v>0</v>
      </c>
      <c r="C314" s="1" t="s">
        <v>176</v>
      </c>
      <c r="D314" s="15" t="s">
        <v>190</v>
      </c>
      <c r="E314" s="1">
        <v>106</v>
      </c>
    </row>
    <row r="315" spans="1:5" x14ac:dyDescent="0.2">
      <c r="A315" s="1" t="s">
        <v>242</v>
      </c>
      <c r="B315" s="1" t="s">
        <v>0</v>
      </c>
      <c r="C315" s="1" t="s">
        <v>176</v>
      </c>
      <c r="D315" s="3" t="s">
        <v>191</v>
      </c>
      <c r="E315" s="1">
        <v>38</v>
      </c>
    </row>
    <row r="316" spans="1:5" x14ac:dyDescent="0.2">
      <c r="A316" s="1" t="s">
        <v>242</v>
      </c>
      <c r="B316" s="1" t="s">
        <v>0</v>
      </c>
      <c r="C316" s="1" t="s">
        <v>176</v>
      </c>
      <c r="D316" s="3" t="s">
        <v>192</v>
      </c>
      <c r="E316" s="1">
        <v>150</v>
      </c>
    </row>
    <row r="317" spans="1:5" x14ac:dyDescent="0.2">
      <c r="A317" s="1" t="s">
        <v>242</v>
      </c>
      <c r="B317" s="1" t="s">
        <v>0</v>
      </c>
      <c r="C317" s="1" t="s">
        <v>176</v>
      </c>
      <c r="D317" s="3" t="s">
        <v>193</v>
      </c>
      <c r="E317" s="14">
        <v>90</v>
      </c>
    </row>
    <row r="318" spans="1:5" x14ac:dyDescent="0.2">
      <c r="A318" s="1" t="s">
        <v>242</v>
      </c>
      <c r="B318" s="1" t="s">
        <v>0</v>
      </c>
      <c r="C318" s="1" t="s">
        <v>178</v>
      </c>
      <c r="D318" s="3" t="s">
        <v>364</v>
      </c>
      <c r="E318" s="1">
        <v>773</v>
      </c>
    </row>
    <row r="319" spans="1:5" x14ac:dyDescent="0.2">
      <c r="A319" s="1" t="s">
        <v>242</v>
      </c>
      <c r="B319" s="1" t="s">
        <v>0</v>
      </c>
      <c r="C319" s="1" t="s">
        <v>178</v>
      </c>
      <c r="D319" s="3" t="s">
        <v>365</v>
      </c>
      <c r="E319" s="1">
        <v>246</v>
      </c>
    </row>
    <row r="320" spans="1:5" x14ac:dyDescent="0.2">
      <c r="A320" s="1" t="s">
        <v>242</v>
      </c>
      <c r="B320" s="1" t="s">
        <v>0</v>
      </c>
      <c r="C320" s="1" t="s">
        <v>178</v>
      </c>
      <c r="D320" s="3" t="s">
        <v>366</v>
      </c>
      <c r="E320" s="1">
        <v>756</v>
      </c>
    </row>
    <row r="321" spans="1:5" x14ac:dyDescent="0.2">
      <c r="A321" s="1" t="s">
        <v>242</v>
      </c>
      <c r="B321" s="1" t="s">
        <v>0</v>
      </c>
      <c r="C321" s="1" t="s">
        <v>178</v>
      </c>
      <c r="D321" s="3" t="s">
        <v>192</v>
      </c>
      <c r="E321" s="1">
        <v>6</v>
      </c>
    </row>
    <row r="322" spans="1:5" x14ac:dyDescent="0.2">
      <c r="A322" s="1" t="s">
        <v>242</v>
      </c>
      <c r="B322" s="1" t="s">
        <v>0</v>
      </c>
      <c r="C322" s="1" t="s">
        <v>178</v>
      </c>
      <c r="D322" s="3" t="s">
        <v>193</v>
      </c>
      <c r="E322" s="14">
        <v>12</v>
      </c>
    </row>
    <row r="323" spans="1:5" x14ac:dyDescent="0.2">
      <c r="A323" s="1" t="s">
        <v>242</v>
      </c>
      <c r="B323" s="1" t="s">
        <v>20</v>
      </c>
      <c r="C323" s="1" t="s">
        <v>179</v>
      </c>
      <c r="D323" s="3" t="s">
        <v>367</v>
      </c>
      <c r="E323" s="1">
        <v>901</v>
      </c>
    </row>
    <row r="324" spans="1:5" x14ac:dyDescent="0.2">
      <c r="A324" s="1" t="s">
        <v>242</v>
      </c>
      <c r="B324" s="1" t="s">
        <v>20</v>
      </c>
      <c r="C324" s="1" t="s">
        <v>179</v>
      </c>
      <c r="D324" s="15" t="s">
        <v>368</v>
      </c>
      <c r="E324" s="1">
        <v>804</v>
      </c>
    </row>
    <row r="325" spans="1:5" x14ac:dyDescent="0.2">
      <c r="A325" s="1" t="s">
        <v>242</v>
      </c>
      <c r="B325" s="1" t="s">
        <v>20</v>
      </c>
      <c r="C325" s="1" t="s">
        <v>179</v>
      </c>
      <c r="D325" s="3" t="s">
        <v>192</v>
      </c>
      <c r="E325" s="1">
        <v>74</v>
      </c>
    </row>
    <row r="326" spans="1:5" x14ac:dyDescent="0.2">
      <c r="A326" s="1" t="s">
        <v>242</v>
      </c>
      <c r="B326" s="1" t="s">
        <v>20</v>
      </c>
      <c r="C326" s="1" t="s">
        <v>179</v>
      </c>
      <c r="D326" s="3" t="s">
        <v>193</v>
      </c>
      <c r="E326" s="14">
        <v>14</v>
      </c>
    </row>
    <row r="327" spans="1:5" x14ac:dyDescent="0.2">
      <c r="A327" s="1" t="s">
        <v>242</v>
      </c>
      <c r="B327" s="1" t="s">
        <v>21</v>
      </c>
      <c r="C327" s="1" t="s">
        <v>179</v>
      </c>
      <c r="D327" s="3" t="s">
        <v>369</v>
      </c>
      <c r="E327" s="1">
        <v>825</v>
      </c>
    </row>
    <row r="328" spans="1:5" x14ac:dyDescent="0.2">
      <c r="A328" s="1" t="s">
        <v>242</v>
      </c>
      <c r="B328" s="1" t="s">
        <v>21</v>
      </c>
      <c r="C328" s="1" t="s">
        <v>179</v>
      </c>
      <c r="D328" s="3" t="s">
        <v>370</v>
      </c>
      <c r="E328" s="1">
        <v>872</v>
      </c>
    </row>
    <row r="329" spans="1:5" x14ac:dyDescent="0.2">
      <c r="A329" s="1" t="s">
        <v>242</v>
      </c>
      <c r="B329" s="1" t="s">
        <v>21</v>
      </c>
      <c r="C329" s="1" t="s">
        <v>179</v>
      </c>
      <c r="D329" s="3" t="s">
        <v>192</v>
      </c>
      <c r="E329" s="1">
        <v>82</v>
      </c>
    </row>
    <row r="330" spans="1:5" x14ac:dyDescent="0.2">
      <c r="A330" s="1" t="s">
        <v>242</v>
      </c>
      <c r="B330" s="1" t="s">
        <v>21</v>
      </c>
      <c r="C330" s="1" t="s">
        <v>179</v>
      </c>
      <c r="D330" s="3" t="s">
        <v>193</v>
      </c>
      <c r="E330" s="14">
        <v>14</v>
      </c>
    </row>
    <row r="331" spans="1:5" x14ac:dyDescent="0.2">
      <c r="A331" s="1" t="s">
        <v>241</v>
      </c>
      <c r="B331" s="1" t="s">
        <v>0</v>
      </c>
      <c r="C331" s="1" t="s">
        <v>176</v>
      </c>
      <c r="D331" s="3" t="s">
        <v>187</v>
      </c>
      <c r="E331" s="1">
        <v>25</v>
      </c>
    </row>
    <row r="332" spans="1:5" x14ac:dyDescent="0.2">
      <c r="A332" s="1" t="s">
        <v>241</v>
      </c>
      <c r="B332" s="1" t="s">
        <v>0</v>
      </c>
      <c r="C332" s="1" t="s">
        <v>176</v>
      </c>
      <c r="D332" s="3" t="s">
        <v>188</v>
      </c>
      <c r="E332" s="1">
        <v>952</v>
      </c>
    </row>
    <row r="333" spans="1:5" x14ac:dyDescent="0.2">
      <c r="A333" s="1" t="s">
        <v>241</v>
      </c>
      <c r="B333" s="1" t="s">
        <v>0</v>
      </c>
      <c r="C333" s="1" t="s">
        <v>176</v>
      </c>
      <c r="D333" s="3" t="s">
        <v>189</v>
      </c>
      <c r="E333" s="1">
        <v>9</v>
      </c>
    </row>
    <row r="334" spans="1:5" x14ac:dyDescent="0.2">
      <c r="A334" s="1" t="s">
        <v>241</v>
      </c>
      <c r="B334" s="1" t="s">
        <v>0</v>
      </c>
      <c r="C334" s="1" t="s">
        <v>176</v>
      </c>
      <c r="D334" s="3" t="s">
        <v>190</v>
      </c>
      <c r="E334" s="1">
        <v>608</v>
      </c>
    </row>
    <row r="335" spans="1:5" x14ac:dyDescent="0.2">
      <c r="A335" s="1" t="s">
        <v>241</v>
      </c>
      <c r="B335" s="1" t="s">
        <v>0</v>
      </c>
      <c r="C335" s="1" t="s">
        <v>176</v>
      </c>
      <c r="D335" s="3" t="s">
        <v>191</v>
      </c>
      <c r="E335" s="1">
        <v>9</v>
      </c>
    </row>
    <row r="336" spans="1:5" x14ac:dyDescent="0.2">
      <c r="A336" s="1" t="s">
        <v>241</v>
      </c>
      <c r="B336" s="1" t="s">
        <v>0</v>
      </c>
      <c r="C336" s="1" t="s">
        <v>176</v>
      </c>
      <c r="D336" s="3" t="s">
        <v>192</v>
      </c>
      <c r="E336" s="1">
        <v>42</v>
      </c>
    </row>
    <row r="337" spans="1:5" x14ac:dyDescent="0.2">
      <c r="A337" s="1" t="s">
        <v>241</v>
      </c>
      <c r="B337" s="1" t="s">
        <v>0</v>
      </c>
      <c r="C337" s="1" t="s">
        <v>176</v>
      </c>
      <c r="D337" s="15" t="s">
        <v>193</v>
      </c>
      <c r="E337" s="14">
        <v>34</v>
      </c>
    </row>
    <row r="338" spans="1:5" x14ac:dyDescent="0.2">
      <c r="A338" s="1" t="s">
        <v>241</v>
      </c>
      <c r="B338" s="1" t="s">
        <v>0</v>
      </c>
      <c r="C338" s="1" t="s">
        <v>178</v>
      </c>
      <c r="D338" s="3" t="s">
        <v>371</v>
      </c>
      <c r="E338" s="1">
        <v>667</v>
      </c>
    </row>
    <row r="339" spans="1:5" x14ac:dyDescent="0.2">
      <c r="A339" s="1" t="s">
        <v>241</v>
      </c>
      <c r="B339" s="1" t="s">
        <v>0</v>
      </c>
      <c r="C339" s="1" t="s">
        <v>178</v>
      </c>
      <c r="D339" s="3" t="s">
        <v>372</v>
      </c>
      <c r="E339" s="1">
        <v>1001</v>
      </c>
    </row>
    <row r="340" spans="1:5" x14ac:dyDescent="0.2">
      <c r="A340" s="1" t="s">
        <v>241</v>
      </c>
      <c r="B340" s="1" t="s">
        <v>0</v>
      </c>
      <c r="C340" s="1" t="s">
        <v>178</v>
      </c>
      <c r="D340" s="3" t="s">
        <v>192</v>
      </c>
      <c r="E340" s="1">
        <v>3</v>
      </c>
    </row>
    <row r="341" spans="1:5" x14ac:dyDescent="0.2">
      <c r="A341" s="1" t="s">
        <v>241</v>
      </c>
      <c r="B341" s="1" t="s">
        <v>0</v>
      </c>
      <c r="C341" s="1" t="s">
        <v>178</v>
      </c>
      <c r="D341" s="3" t="s">
        <v>193</v>
      </c>
      <c r="E341" s="14">
        <v>8</v>
      </c>
    </row>
    <row r="342" spans="1:5" x14ac:dyDescent="0.2">
      <c r="A342" s="1" t="s">
        <v>241</v>
      </c>
      <c r="B342" s="14" t="s">
        <v>20</v>
      </c>
      <c r="C342" s="14" t="s">
        <v>179</v>
      </c>
      <c r="D342" s="3" t="s">
        <v>373</v>
      </c>
      <c r="E342" s="14">
        <v>965</v>
      </c>
    </row>
    <row r="343" spans="1:5" x14ac:dyDescent="0.2">
      <c r="A343" s="1" t="s">
        <v>241</v>
      </c>
      <c r="B343" s="14" t="s">
        <v>20</v>
      </c>
      <c r="C343" s="14" t="s">
        <v>179</v>
      </c>
      <c r="D343" s="15" t="s">
        <v>374</v>
      </c>
      <c r="E343" s="1">
        <v>681</v>
      </c>
    </row>
    <row r="344" spans="1:5" x14ac:dyDescent="0.2">
      <c r="A344" s="1" t="s">
        <v>241</v>
      </c>
      <c r="B344" s="14" t="s">
        <v>20</v>
      </c>
      <c r="C344" s="14" t="s">
        <v>179</v>
      </c>
      <c r="D344" s="3" t="s">
        <v>192</v>
      </c>
      <c r="E344" s="1">
        <v>26</v>
      </c>
    </row>
    <row r="345" spans="1:5" x14ac:dyDescent="0.2">
      <c r="A345" s="1" t="s">
        <v>241</v>
      </c>
      <c r="B345" s="14" t="s">
        <v>20</v>
      </c>
      <c r="C345" s="14" t="s">
        <v>179</v>
      </c>
      <c r="D345" s="3" t="s">
        <v>193</v>
      </c>
      <c r="E345" s="1">
        <v>7</v>
      </c>
    </row>
    <row r="346" spans="1:5" x14ac:dyDescent="0.2">
      <c r="A346" s="1" t="s">
        <v>241</v>
      </c>
      <c r="B346" s="1" t="s">
        <v>21</v>
      </c>
      <c r="C346" s="14" t="s">
        <v>179</v>
      </c>
      <c r="D346" s="3" t="s">
        <v>375</v>
      </c>
      <c r="E346" s="1">
        <v>1027</v>
      </c>
    </row>
    <row r="347" spans="1:5" x14ac:dyDescent="0.2">
      <c r="A347" s="1" t="s">
        <v>241</v>
      </c>
      <c r="B347" s="1" t="s">
        <v>21</v>
      </c>
      <c r="C347" s="14" t="s">
        <v>179</v>
      </c>
      <c r="D347" s="15" t="s">
        <v>376</v>
      </c>
      <c r="E347" s="1">
        <v>613</v>
      </c>
    </row>
    <row r="348" spans="1:5" x14ac:dyDescent="0.2">
      <c r="A348" s="1" t="s">
        <v>241</v>
      </c>
      <c r="B348" s="1" t="s">
        <v>21</v>
      </c>
      <c r="C348" s="14" t="s">
        <v>179</v>
      </c>
      <c r="D348" s="3" t="s">
        <v>192</v>
      </c>
      <c r="E348" s="1">
        <v>29</v>
      </c>
    </row>
    <row r="349" spans="1:5" x14ac:dyDescent="0.2">
      <c r="A349" s="1" t="s">
        <v>241</v>
      </c>
      <c r="B349" s="1" t="s">
        <v>21</v>
      </c>
      <c r="C349" s="14" t="s">
        <v>179</v>
      </c>
      <c r="D349" s="3" t="s">
        <v>193</v>
      </c>
      <c r="E349" s="14">
        <v>10</v>
      </c>
    </row>
    <row r="350" spans="1:5" x14ac:dyDescent="0.2">
      <c r="A350" s="14" t="s">
        <v>240</v>
      </c>
      <c r="B350" s="14" t="s">
        <v>0</v>
      </c>
      <c r="C350" s="14" t="s">
        <v>176</v>
      </c>
      <c r="D350" s="3" t="s">
        <v>187</v>
      </c>
      <c r="E350" s="14">
        <v>60</v>
      </c>
    </row>
    <row r="351" spans="1:5" x14ac:dyDescent="0.2">
      <c r="A351" s="14" t="s">
        <v>240</v>
      </c>
      <c r="B351" s="14" t="s">
        <v>0</v>
      </c>
      <c r="C351" s="14" t="s">
        <v>176</v>
      </c>
      <c r="D351" s="15" t="s">
        <v>188</v>
      </c>
      <c r="E351" s="1">
        <v>1898</v>
      </c>
    </row>
    <row r="352" spans="1:5" x14ac:dyDescent="0.2">
      <c r="A352" s="14" t="s">
        <v>240</v>
      </c>
      <c r="B352" s="14" t="s">
        <v>0</v>
      </c>
      <c r="C352" s="14" t="s">
        <v>176</v>
      </c>
      <c r="D352" s="3" t="s">
        <v>189</v>
      </c>
      <c r="E352" s="1">
        <v>89</v>
      </c>
    </row>
    <row r="353" spans="1:5" x14ac:dyDescent="0.2">
      <c r="A353" s="14" t="s">
        <v>240</v>
      </c>
      <c r="B353" s="14" t="s">
        <v>0</v>
      </c>
      <c r="C353" s="14" t="s">
        <v>176</v>
      </c>
      <c r="D353" s="3" t="s">
        <v>190</v>
      </c>
      <c r="E353" s="1">
        <v>169</v>
      </c>
    </row>
    <row r="354" spans="1:5" x14ac:dyDescent="0.2">
      <c r="A354" s="14" t="s">
        <v>240</v>
      </c>
      <c r="B354" s="14" t="s">
        <v>0</v>
      </c>
      <c r="C354" s="14" t="s">
        <v>176</v>
      </c>
      <c r="D354" s="3" t="s">
        <v>191</v>
      </c>
      <c r="E354" s="1">
        <v>75</v>
      </c>
    </row>
    <row r="355" spans="1:5" x14ac:dyDescent="0.2">
      <c r="A355" s="14" t="s">
        <v>240</v>
      </c>
      <c r="B355" s="14" t="s">
        <v>0</v>
      </c>
      <c r="C355" s="14" t="s">
        <v>176</v>
      </c>
      <c r="D355" s="3" t="s">
        <v>192</v>
      </c>
      <c r="E355" s="1">
        <v>141</v>
      </c>
    </row>
    <row r="356" spans="1:5" x14ac:dyDescent="0.2">
      <c r="A356" s="14" t="s">
        <v>240</v>
      </c>
      <c r="B356" s="14" t="s">
        <v>0</v>
      </c>
      <c r="C356" s="14" t="s">
        <v>176</v>
      </c>
      <c r="D356" s="3" t="s">
        <v>193</v>
      </c>
      <c r="E356" s="1">
        <v>10</v>
      </c>
    </row>
    <row r="357" spans="1:5" x14ac:dyDescent="0.2">
      <c r="A357" s="14" t="s">
        <v>240</v>
      </c>
      <c r="B357" s="14" t="s">
        <v>0</v>
      </c>
      <c r="C357" s="1" t="s">
        <v>178</v>
      </c>
      <c r="D357" s="3" t="s">
        <v>377</v>
      </c>
      <c r="E357" s="1">
        <v>224</v>
      </c>
    </row>
    <row r="358" spans="1:5" x14ac:dyDescent="0.2">
      <c r="A358" s="14" t="s">
        <v>240</v>
      </c>
      <c r="B358" s="14" t="s">
        <v>0</v>
      </c>
      <c r="C358" s="1" t="s">
        <v>178</v>
      </c>
      <c r="D358" s="15" t="s">
        <v>378</v>
      </c>
      <c r="E358" s="1">
        <v>1905</v>
      </c>
    </row>
    <row r="359" spans="1:5" x14ac:dyDescent="0.2">
      <c r="A359" s="14" t="s">
        <v>240</v>
      </c>
      <c r="B359" s="14" t="s">
        <v>0</v>
      </c>
      <c r="C359" s="1" t="s">
        <v>178</v>
      </c>
      <c r="D359" s="3" t="s">
        <v>379</v>
      </c>
      <c r="E359" s="1">
        <v>278</v>
      </c>
    </row>
    <row r="360" spans="1:5" x14ac:dyDescent="0.2">
      <c r="A360" s="14" t="s">
        <v>240</v>
      </c>
      <c r="B360" s="14" t="s">
        <v>0</v>
      </c>
      <c r="C360" s="1" t="s">
        <v>178</v>
      </c>
      <c r="D360" s="3" t="s">
        <v>192</v>
      </c>
      <c r="E360" s="1">
        <v>27</v>
      </c>
    </row>
    <row r="361" spans="1:5" x14ac:dyDescent="0.2">
      <c r="A361" s="14" t="s">
        <v>240</v>
      </c>
      <c r="B361" s="14" t="s">
        <v>0</v>
      </c>
      <c r="C361" s="1" t="s">
        <v>178</v>
      </c>
      <c r="D361" s="3" t="s">
        <v>193</v>
      </c>
      <c r="E361" s="14">
        <v>8</v>
      </c>
    </row>
    <row r="362" spans="1:5" x14ac:dyDescent="0.2">
      <c r="A362" s="14" t="s">
        <v>240</v>
      </c>
      <c r="B362" s="1" t="s">
        <v>49</v>
      </c>
      <c r="C362" s="1" t="s">
        <v>178</v>
      </c>
      <c r="D362" s="15" t="s">
        <v>380</v>
      </c>
      <c r="E362" s="1">
        <v>2258</v>
      </c>
    </row>
    <row r="363" spans="1:5" x14ac:dyDescent="0.2">
      <c r="A363" s="14" t="s">
        <v>240</v>
      </c>
      <c r="B363" s="1" t="s">
        <v>49</v>
      </c>
      <c r="C363" s="1" t="s">
        <v>178</v>
      </c>
      <c r="D363" s="3" t="s">
        <v>192</v>
      </c>
      <c r="E363" s="1">
        <v>173</v>
      </c>
    </row>
    <row r="364" spans="1:5" x14ac:dyDescent="0.2">
      <c r="A364" s="14" t="s">
        <v>240</v>
      </c>
      <c r="B364" s="1" t="s">
        <v>49</v>
      </c>
      <c r="C364" s="1" t="s">
        <v>178</v>
      </c>
      <c r="D364" s="3" t="s">
        <v>193</v>
      </c>
      <c r="E364" s="14">
        <v>11</v>
      </c>
    </row>
    <row r="365" spans="1:5" x14ac:dyDescent="0.2">
      <c r="A365" s="14" t="s">
        <v>240</v>
      </c>
      <c r="B365" s="14" t="s">
        <v>20</v>
      </c>
      <c r="C365" s="1" t="s">
        <v>179</v>
      </c>
      <c r="D365" s="15" t="s">
        <v>381</v>
      </c>
      <c r="E365" s="14">
        <v>2253</v>
      </c>
    </row>
    <row r="366" spans="1:5" x14ac:dyDescent="0.2">
      <c r="A366" s="14" t="s">
        <v>240</v>
      </c>
      <c r="B366" s="14" t="s">
        <v>20</v>
      </c>
      <c r="C366" s="1" t="s">
        <v>179</v>
      </c>
      <c r="D366" s="3" t="s">
        <v>192</v>
      </c>
      <c r="E366" s="1">
        <v>174</v>
      </c>
    </row>
    <row r="367" spans="1:5" x14ac:dyDescent="0.2">
      <c r="A367" s="14" t="s">
        <v>240</v>
      </c>
      <c r="B367" s="14" t="s">
        <v>20</v>
      </c>
      <c r="C367" s="1" t="s">
        <v>179</v>
      </c>
      <c r="D367" s="3" t="s">
        <v>193</v>
      </c>
      <c r="E367" s="1">
        <v>15</v>
      </c>
    </row>
    <row r="368" spans="1:5" x14ac:dyDescent="0.2">
      <c r="A368" s="14" t="s">
        <v>240</v>
      </c>
      <c r="B368" s="14" t="s">
        <v>21</v>
      </c>
      <c r="C368" s="1" t="s">
        <v>179</v>
      </c>
      <c r="D368" s="3" t="s">
        <v>382</v>
      </c>
      <c r="E368" s="14">
        <v>2272</v>
      </c>
    </row>
    <row r="369" spans="1:5" x14ac:dyDescent="0.2">
      <c r="A369" s="14" t="s">
        <v>240</v>
      </c>
      <c r="B369" s="14" t="s">
        <v>21</v>
      </c>
      <c r="C369" s="1" t="s">
        <v>179</v>
      </c>
      <c r="D369" s="3" t="s">
        <v>192</v>
      </c>
      <c r="E369" s="1">
        <v>160</v>
      </c>
    </row>
    <row r="370" spans="1:5" x14ac:dyDescent="0.2">
      <c r="A370" s="14" t="s">
        <v>240</v>
      </c>
      <c r="B370" s="14" t="s">
        <v>21</v>
      </c>
      <c r="C370" s="1" t="s">
        <v>179</v>
      </c>
      <c r="D370" s="3" t="s">
        <v>193</v>
      </c>
      <c r="E370" s="1">
        <v>10</v>
      </c>
    </row>
    <row r="371" spans="1:5" x14ac:dyDescent="0.2">
      <c r="A371" s="14" t="s">
        <v>185</v>
      </c>
      <c r="B371" s="14" t="s">
        <v>0</v>
      </c>
      <c r="C371" s="14" t="s">
        <v>176</v>
      </c>
      <c r="D371" s="2" t="s">
        <v>187</v>
      </c>
      <c r="E371" s="14">
        <v>83</v>
      </c>
    </row>
    <row r="372" spans="1:5" x14ac:dyDescent="0.2">
      <c r="A372" s="14" t="s">
        <v>185</v>
      </c>
      <c r="B372" s="14" t="s">
        <v>0</v>
      </c>
      <c r="C372" s="14" t="s">
        <v>176</v>
      </c>
      <c r="D372" s="2" t="s">
        <v>188</v>
      </c>
      <c r="E372" s="14">
        <v>1007</v>
      </c>
    </row>
    <row r="373" spans="1:5" x14ac:dyDescent="0.2">
      <c r="A373" s="14" t="s">
        <v>185</v>
      </c>
      <c r="B373" s="14" t="s">
        <v>0</v>
      </c>
      <c r="C373" s="14" t="s">
        <v>176</v>
      </c>
      <c r="D373" s="2" t="s">
        <v>189</v>
      </c>
      <c r="E373" s="14">
        <v>226</v>
      </c>
    </row>
    <row r="374" spans="1:5" x14ac:dyDescent="0.2">
      <c r="A374" s="14" t="s">
        <v>185</v>
      </c>
      <c r="B374" s="14" t="s">
        <v>0</v>
      </c>
      <c r="C374" s="14" t="s">
        <v>176</v>
      </c>
      <c r="D374" s="2" t="s">
        <v>190</v>
      </c>
      <c r="E374" s="14">
        <v>380</v>
      </c>
    </row>
    <row r="375" spans="1:5" x14ac:dyDescent="0.2">
      <c r="A375" s="14" t="s">
        <v>185</v>
      </c>
      <c r="B375" s="14" t="s">
        <v>0</v>
      </c>
      <c r="C375" s="14" t="s">
        <v>176</v>
      </c>
      <c r="D375" s="2" t="s">
        <v>191</v>
      </c>
      <c r="E375" s="14">
        <v>106</v>
      </c>
    </row>
    <row r="376" spans="1:5" x14ac:dyDescent="0.2">
      <c r="A376" s="14" t="s">
        <v>185</v>
      </c>
      <c r="B376" s="14" t="s">
        <v>0</v>
      </c>
      <c r="C376" s="14" t="s">
        <v>176</v>
      </c>
      <c r="D376" s="17" t="s">
        <v>192</v>
      </c>
      <c r="E376" s="14">
        <v>87</v>
      </c>
    </row>
    <row r="377" spans="1:5" x14ac:dyDescent="0.2">
      <c r="A377" s="14" t="s">
        <v>185</v>
      </c>
      <c r="B377" s="14" t="s">
        <v>0</v>
      </c>
      <c r="C377" s="14" t="s">
        <v>176</v>
      </c>
      <c r="D377" s="2" t="s">
        <v>193</v>
      </c>
      <c r="E377" s="14">
        <v>175</v>
      </c>
    </row>
    <row r="378" spans="1:5" x14ac:dyDescent="0.2">
      <c r="A378" s="14" t="s">
        <v>185</v>
      </c>
      <c r="B378" s="14" t="s">
        <v>0</v>
      </c>
      <c r="C378" s="1" t="s">
        <v>178</v>
      </c>
      <c r="D378" s="2" t="s">
        <v>206</v>
      </c>
      <c r="E378" s="14">
        <v>320</v>
      </c>
    </row>
    <row r="379" spans="1:5" x14ac:dyDescent="0.2">
      <c r="A379" s="14" t="s">
        <v>185</v>
      </c>
      <c r="B379" s="14" t="s">
        <v>0</v>
      </c>
      <c r="C379" s="1" t="s">
        <v>178</v>
      </c>
      <c r="D379" s="2" t="s">
        <v>207</v>
      </c>
      <c r="E379" s="14">
        <v>630</v>
      </c>
    </row>
    <row r="380" spans="1:5" x14ac:dyDescent="0.2">
      <c r="A380" s="14" t="s">
        <v>185</v>
      </c>
      <c r="B380" s="14" t="s">
        <v>0</v>
      </c>
      <c r="C380" s="1" t="s">
        <v>178</v>
      </c>
      <c r="D380" s="2" t="s">
        <v>208</v>
      </c>
      <c r="E380" s="14">
        <v>1077</v>
      </c>
    </row>
    <row r="381" spans="1:5" x14ac:dyDescent="0.2">
      <c r="A381" s="14" t="s">
        <v>185</v>
      </c>
      <c r="B381" s="14" t="s">
        <v>0</v>
      </c>
      <c r="C381" s="1" t="s">
        <v>178</v>
      </c>
      <c r="D381" s="2" t="s">
        <v>192</v>
      </c>
      <c r="E381" s="14">
        <v>11</v>
      </c>
    </row>
    <row r="382" spans="1:5" x14ac:dyDescent="0.2">
      <c r="A382" s="14" t="s">
        <v>185</v>
      </c>
      <c r="B382" s="14" t="s">
        <v>0</v>
      </c>
      <c r="C382" s="1" t="s">
        <v>178</v>
      </c>
      <c r="D382" s="2" t="s">
        <v>193</v>
      </c>
      <c r="E382" s="14">
        <v>26</v>
      </c>
    </row>
    <row r="383" spans="1:5" x14ac:dyDescent="0.2">
      <c r="A383" s="14" t="s">
        <v>185</v>
      </c>
      <c r="B383" s="14" t="s">
        <v>20</v>
      </c>
      <c r="C383" s="14" t="s">
        <v>179</v>
      </c>
      <c r="D383" s="2" t="s">
        <v>209</v>
      </c>
      <c r="E383" s="14">
        <v>644</v>
      </c>
    </row>
    <row r="384" spans="1:5" x14ac:dyDescent="0.2">
      <c r="A384" s="14" t="s">
        <v>185</v>
      </c>
      <c r="B384" s="14" t="s">
        <v>20</v>
      </c>
      <c r="C384" s="14" t="s">
        <v>179</v>
      </c>
      <c r="D384" s="3" t="s">
        <v>210</v>
      </c>
      <c r="E384" s="14">
        <v>1237</v>
      </c>
    </row>
    <row r="385" spans="1:5" x14ac:dyDescent="0.2">
      <c r="A385" s="14" t="s">
        <v>185</v>
      </c>
      <c r="B385" s="14" t="s">
        <v>20</v>
      </c>
      <c r="C385" s="14" t="s">
        <v>179</v>
      </c>
      <c r="D385" s="17" t="s">
        <v>192</v>
      </c>
      <c r="E385" s="14">
        <v>138</v>
      </c>
    </row>
    <row r="386" spans="1:5" x14ac:dyDescent="0.2">
      <c r="A386" s="14" t="s">
        <v>185</v>
      </c>
      <c r="B386" s="14" t="s">
        <v>20</v>
      </c>
      <c r="C386" s="14" t="s">
        <v>179</v>
      </c>
      <c r="D386" s="2" t="s">
        <v>193</v>
      </c>
      <c r="E386" s="14">
        <v>45</v>
      </c>
    </row>
    <row r="387" spans="1:5" x14ac:dyDescent="0.2">
      <c r="A387" s="14" t="s">
        <v>185</v>
      </c>
      <c r="B387" s="14" t="s">
        <v>21</v>
      </c>
      <c r="C387" s="14" t="s">
        <v>179</v>
      </c>
      <c r="D387" s="2" t="s">
        <v>211</v>
      </c>
      <c r="E387" s="14">
        <v>616</v>
      </c>
    </row>
    <row r="388" spans="1:5" x14ac:dyDescent="0.2">
      <c r="A388" s="14" t="s">
        <v>185</v>
      </c>
      <c r="B388" s="14" t="s">
        <v>21</v>
      </c>
      <c r="C388" s="14" t="s">
        <v>179</v>
      </c>
      <c r="D388" s="3" t="s">
        <v>212</v>
      </c>
      <c r="E388" s="14">
        <v>1263</v>
      </c>
    </row>
    <row r="389" spans="1:5" x14ac:dyDescent="0.2">
      <c r="A389" s="14" t="s">
        <v>185</v>
      </c>
      <c r="B389" s="14" t="s">
        <v>21</v>
      </c>
      <c r="C389" s="14" t="s">
        <v>179</v>
      </c>
      <c r="D389" s="17" t="s">
        <v>192</v>
      </c>
      <c r="E389" s="14">
        <v>142</v>
      </c>
    </row>
    <row r="390" spans="1:5" x14ac:dyDescent="0.2">
      <c r="A390" s="14" t="s">
        <v>185</v>
      </c>
      <c r="B390" s="14" t="s">
        <v>21</v>
      </c>
      <c r="C390" s="14" t="s">
        <v>179</v>
      </c>
      <c r="D390" s="2" t="s">
        <v>193</v>
      </c>
      <c r="E390" s="14">
        <v>43</v>
      </c>
    </row>
    <row r="391" spans="1:5" x14ac:dyDescent="0.2">
      <c r="A391" s="1" t="s">
        <v>180</v>
      </c>
      <c r="B391" s="1" t="s">
        <v>0</v>
      </c>
      <c r="C391" s="1" t="s">
        <v>176</v>
      </c>
      <c r="D391" s="2" t="s">
        <v>187</v>
      </c>
      <c r="E391" s="1">
        <v>27</v>
      </c>
    </row>
    <row r="392" spans="1:5" x14ac:dyDescent="0.2">
      <c r="A392" s="1" t="s">
        <v>180</v>
      </c>
      <c r="B392" s="1" t="s">
        <v>0</v>
      </c>
      <c r="C392" s="1" t="s">
        <v>176</v>
      </c>
      <c r="D392" s="2" t="s">
        <v>188</v>
      </c>
      <c r="E392" s="1">
        <v>388</v>
      </c>
    </row>
    <row r="393" spans="1:5" x14ac:dyDescent="0.2">
      <c r="A393" s="1" t="s">
        <v>180</v>
      </c>
      <c r="B393" s="1" t="s">
        <v>0</v>
      </c>
      <c r="C393" s="1" t="s">
        <v>176</v>
      </c>
      <c r="D393" s="2" t="s">
        <v>189</v>
      </c>
      <c r="E393" s="1">
        <v>13</v>
      </c>
    </row>
    <row r="394" spans="1:5" x14ac:dyDescent="0.2">
      <c r="A394" s="1" t="s">
        <v>180</v>
      </c>
      <c r="B394" s="1" t="s">
        <v>0</v>
      </c>
      <c r="C394" s="1" t="s">
        <v>176</v>
      </c>
      <c r="D394" s="2" t="s">
        <v>190</v>
      </c>
      <c r="E394" s="1">
        <v>609</v>
      </c>
    </row>
    <row r="395" spans="1:5" x14ac:dyDescent="0.2">
      <c r="A395" s="1" t="s">
        <v>180</v>
      </c>
      <c r="B395" s="1" t="s">
        <v>0</v>
      </c>
      <c r="C395" s="1" t="s">
        <v>176</v>
      </c>
      <c r="D395" s="2" t="s">
        <v>191</v>
      </c>
      <c r="E395" s="1">
        <v>13</v>
      </c>
    </row>
    <row r="396" spans="1:5" x14ac:dyDescent="0.2">
      <c r="A396" s="1" t="s">
        <v>180</v>
      </c>
      <c r="B396" s="1" t="s">
        <v>0</v>
      </c>
      <c r="C396" s="1" t="s">
        <v>176</v>
      </c>
      <c r="D396" s="3" t="s">
        <v>192</v>
      </c>
      <c r="E396" s="1">
        <v>55</v>
      </c>
    </row>
    <row r="397" spans="1:5" x14ac:dyDescent="0.2">
      <c r="A397" s="1" t="s">
        <v>180</v>
      </c>
      <c r="B397" s="1" t="s">
        <v>0</v>
      </c>
      <c r="C397" s="1" t="s">
        <v>176</v>
      </c>
      <c r="D397" s="15" t="s">
        <v>193</v>
      </c>
      <c r="E397" s="1">
        <v>33</v>
      </c>
    </row>
    <row r="398" spans="1:5" x14ac:dyDescent="0.2">
      <c r="A398" s="1" t="s">
        <v>180</v>
      </c>
      <c r="B398" s="1" t="s">
        <v>0</v>
      </c>
      <c r="C398" s="1" t="s">
        <v>178</v>
      </c>
      <c r="D398" s="2" t="s">
        <v>200</v>
      </c>
      <c r="E398" s="1">
        <v>811</v>
      </c>
    </row>
    <row r="399" spans="1:5" x14ac:dyDescent="0.2">
      <c r="A399" s="1" t="s">
        <v>180</v>
      </c>
      <c r="B399" s="1" t="s">
        <v>0</v>
      </c>
      <c r="C399" s="1" t="s">
        <v>178</v>
      </c>
      <c r="D399" s="2" t="s">
        <v>201</v>
      </c>
      <c r="E399" s="1">
        <v>316</v>
      </c>
    </row>
    <row r="400" spans="1:5" x14ac:dyDescent="0.2">
      <c r="A400" s="1" t="s">
        <v>180</v>
      </c>
      <c r="B400" s="1" t="s">
        <v>0</v>
      </c>
      <c r="C400" s="1" t="s">
        <v>178</v>
      </c>
      <c r="D400" s="3" t="s">
        <v>192</v>
      </c>
      <c r="E400" s="1">
        <v>6</v>
      </c>
    </row>
    <row r="401" spans="1:5" x14ac:dyDescent="0.2">
      <c r="A401" s="1" t="s">
        <v>180</v>
      </c>
      <c r="B401" s="1" t="s">
        <v>0</v>
      </c>
      <c r="C401" s="1" t="s">
        <v>178</v>
      </c>
      <c r="D401" s="3" t="s">
        <v>193</v>
      </c>
      <c r="E401" s="1">
        <v>5</v>
      </c>
    </row>
    <row r="402" spans="1:5" x14ac:dyDescent="0.2">
      <c r="A402" s="1" t="s">
        <v>180</v>
      </c>
      <c r="B402" s="1" t="s">
        <v>20</v>
      </c>
      <c r="C402" s="1" t="s">
        <v>179</v>
      </c>
      <c r="D402" s="2" t="s">
        <v>202</v>
      </c>
      <c r="E402" s="1">
        <v>362</v>
      </c>
    </row>
    <row r="403" spans="1:5" x14ac:dyDescent="0.2">
      <c r="A403" s="1" t="s">
        <v>180</v>
      </c>
      <c r="B403" s="1" t="s">
        <v>20</v>
      </c>
      <c r="C403" s="1" t="s">
        <v>179</v>
      </c>
      <c r="D403" s="2" t="s">
        <v>203</v>
      </c>
      <c r="E403" s="1">
        <v>718</v>
      </c>
    </row>
    <row r="404" spans="1:5" x14ac:dyDescent="0.2">
      <c r="A404" s="1" t="s">
        <v>180</v>
      </c>
      <c r="B404" s="1" t="s">
        <v>20</v>
      </c>
      <c r="C404" s="1" t="s">
        <v>179</v>
      </c>
      <c r="D404" s="15" t="s">
        <v>192</v>
      </c>
      <c r="E404" s="1">
        <v>52</v>
      </c>
    </row>
    <row r="405" spans="1:5" x14ac:dyDescent="0.2">
      <c r="A405" s="1" t="s">
        <v>180</v>
      </c>
      <c r="B405" s="1" t="s">
        <v>20</v>
      </c>
      <c r="C405" s="1" t="s">
        <v>179</v>
      </c>
      <c r="D405" s="3" t="s">
        <v>193</v>
      </c>
      <c r="E405" s="1">
        <v>6</v>
      </c>
    </row>
    <row r="406" spans="1:5" x14ac:dyDescent="0.2">
      <c r="A406" s="1" t="s">
        <v>180</v>
      </c>
      <c r="B406" s="1" t="s">
        <v>21</v>
      </c>
      <c r="C406" s="1" t="s">
        <v>179</v>
      </c>
      <c r="D406" s="2" t="s">
        <v>204</v>
      </c>
      <c r="E406" s="1">
        <v>738</v>
      </c>
    </row>
    <row r="407" spans="1:5" x14ac:dyDescent="0.2">
      <c r="A407" s="1" t="s">
        <v>180</v>
      </c>
      <c r="B407" s="1" t="s">
        <v>21</v>
      </c>
      <c r="C407" s="1" t="s">
        <v>179</v>
      </c>
      <c r="D407" s="2" t="s">
        <v>205</v>
      </c>
      <c r="E407" s="1">
        <v>329</v>
      </c>
    </row>
    <row r="408" spans="1:5" x14ac:dyDescent="0.2">
      <c r="A408" s="1" t="s">
        <v>180</v>
      </c>
      <c r="B408" s="1" t="s">
        <v>21</v>
      </c>
      <c r="C408" s="1" t="s">
        <v>179</v>
      </c>
      <c r="D408" s="3" t="s">
        <v>192</v>
      </c>
      <c r="E408" s="1">
        <v>65</v>
      </c>
    </row>
    <row r="409" spans="1:5" x14ac:dyDescent="0.2">
      <c r="A409" s="1" t="s">
        <v>180</v>
      </c>
      <c r="B409" s="1" t="s">
        <v>21</v>
      </c>
      <c r="C409" s="1" t="s">
        <v>179</v>
      </c>
      <c r="D409" s="3" t="s">
        <v>193</v>
      </c>
      <c r="E409" s="1">
        <v>6</v>
      </c>
    </row>
    <row r="410" spans="1:5" x14ac:dyDescent="0.2">
      <c r="A410" s="1" t="s">
        <v>175</v>
      </c>
      <c r="B410" s="1" t="s">
        <v>0</v>
      </c>
      <c r="C410" s="1" t="s">
        <v>176</v>
      </c>
      <c r="D410" s="15" t="s">
        <v>187</v>
      </c>
      <c r="E410" s="1">
        <v>19</v>
      </c>
    </row>
    <row r="411" spans="1:5" x14ac:dyDescent="0.2">
      <c r="A411" s="1" t="s">
        <v>175</v>
      </c>
      <c r="B411" s="1" t="s">
        <v>0</v>
      </c>
      <c r="C411" s="1" t="s">
        <v>176</v>
      </c>
      <c r="D411" s="3" t="s">
        <v>188</v>
      </c>
      <c r="E411" s="1">
        <v>360</v>
      </c>
    </row>
    <row r="412" spans="1:5" x14ac:dyDescent="0.2">
      <c r="A412" s="1" t="s">
        <v>175</v>
      </c>
      <c r="B412" s="1" t="s">
        <v>0</v>
      </c>
      <c r="C412" s="1" t="s">
        <v>176</v>
      </c>
      <c r="D412" s="3" t="s">
        <v>189</v>
      </c>
      <c r="E412" s="1">
        <v>14</v>
      </c>
    </row>
    <row r="413" spans="1:5" x14ac:dyDescent="0.2">
      <c r="A413" s="1" t="s">
        <v>175</v>
      </c>
      <c r="B413" s="1" t="s">
        <v>0</v>
      </c>
      <c r="C413" s="1" t="s">
        <v>176</v>
      </c>
      <c r="D413" s="15" t="s">
        <v>190</v>
      </c>
      <c r="E413" s="1">
        <v>280</v>
      </c>
    </row>
    <row r="414" spans="1:5" x14ac:dyDescent="0.2">
      <c r="A414" s="1" t="s">
        <v>175</v>
      </c>
      <c r="B414" s="1" t="s">
        <v>0</v>
      </c>
      <c r="C414" s="1" t="s">
        <v>176</v>
      </c>
      <c r="D414" s="3" t="s">
        <v>191</v>
      </c>
      <c r="E414" s="1">
        <v>42</v>
      </c>
    </row>
    <row r="415" spans="1:5" x14ac:dyDescent="0.2">
      <c r="A415" s="1" t="s">
        <v>175</v>
      </c>
      <c r="B415" s="1" t="s">
        <v>0</v>
      </c>
      <c r="C415" s="1" t="s">
        <v>176</v>
      </c>
      <c r="D415" s="3" t="s">
        <v>192</v>
      </c>
      <c r="E415" s="1">
        <v>28</v>
      </c>
    </row>
    <row r="416" spans="1:5" x14ac:dyDescent="0.2">
      <c r="A416" s="1" t="s">
        <v>175</v>
      </c>
      <c r="B416" s="1" t="s">
        <v>0</v>
      </c>
      <c r="C416" s="1" t="s">
        <v>176</v>
      </c>
      <c r="D416" s="3" t="s">
        <v>193</v>
      </c>
      <c r="E416" s="1">
        <v>29</v>
      </c>
    </row>
    <row r="417" spans="1:5" x14ac:dyDescent="0.2">
      <c r="A417" s="1" t="s">
        <v>175</v>
      </c>
      <c r="B417" s="1" t="s">
        <v>0</v>
      </c>
      <c r="C417" s="1" t="s">
        <v>178</v>
      </c>
      <c r="D417" s="3" t="s">
        <v>194</v>
      </c>
      <c r="E417" s="1">
        <v>363</v>
      </c>
    </row>
    <row r="418" spans="1:5" x14ac:dyDescent="0.2">
      <c r="A418" s="1" t="s">
        <v>175</v>
      </c>
      <c r="B418" s="1" t="s">
        <v>0</v>
      </c>
      <c r="C418" s="1" t="s">
        <v>178</v>
      </c>
      <c r="D418" s="15" t="s">
        <v>195</v>
      </c>
      <c r="E418" s="1">
        <v>401</v>
      </c>
    </row>
    <row r="419" spans="1:5" x14ac:dyDescent="0.2">
      <c r="A419" s="1" t="s">
        <v>175</v>
      </c>
      <c r="B419" s="1" t="s">
        <v>0</v>
      </c>
      <c r="C419" s="1" t="s">
        <v>178</v>
      </c>
      <c r="D419" s="3" t="s">
        <v>192</v>
      </c>
      <c r="E419" s="1">
        <v>5</v>
      </c>
    </row>
    <row r="420" spans="1:5" x14ac:dyDescent="0.2">
      <c r="A420" s="1" t="s">
        <v>175</v>
      </c>
      <c r="B420" s="1" t="s">
        <v>0</v>
      </c>
      <c r="C420" s="1" t="s">
        <v>178</v>
      </c>
      <c r="D420" s="3" t="s">
        <v>193</v>
      </c>
      <c r="E420" s="1">
        <v>3</v>
      </c>
    </row>
    <row r="421" spans="1:5" x14ac:dyDescent="0.2">
      <c r="A421" s="1" t="s">
        <v>175</v>
      </c>
      <c r="B421" s="1" t="s">
        <v>20</v>
      </c>
      <c r="C421" s="1" t="s">
        <v>179</v>
      </c>
      <c r="D421" s="3" t="s">
        <v>196</v>
      </c>
      <c r="E421" s="1">
        <v>653</v>
      </c>
    </row>
    <row r="422" spans="1:5" x14ac:dyDescent="0.2">
      <c r="A422" s="1" t="s">
        <v>175</v>
      </c>
      <c r="B422" s="1" t="s">
        <v>20</v>
      </c>
      <c r="C422" s="1" t="s">
        <v>179</v>
      </c>
      <c r="D422" s="3" t="s">
        <v>197</v>
      </c>
      <c r="E422" s="1">
        <v>0</v>
      </c>
    </row>
    <row r="423" spans="1:5" x14ac:dyDescent="0.2">
      <c r="A423" s="1" t="s">
        <v>175</v>
      </c>
      <c r="B423" s="1" t="s">
        <v>20</v>
      </c>
      <c r="C423" s="1" t="s">
        <v>179</v>
      </c>
      <c r="D423" s="15" t="s">
        <v>192</v>
      </c>
      <c r="E423" s="1">
        <v>114</v>
      </c>
    </row>
    <row r="424" spans="1:5" x14ac:dyDescent="0.2">
      <c r="A424" s="1" t="s">
        <v>175</v>
      </c>
      <c r="B424" s="1" t="s">
        <v>20</v>
      </c>
      <c r="C424" s="1" t="s">
        <v>179</v>
      </c>
      <c r="D424" s="3" t="s">
        <v>193</v>
      </c>
      <c r="E424" s="1">
        <v>5</v>
      </c>
    </row>
    <row r="425" spans="1:5" x14ac:dyDescent="0.2">
      <c r="A425" s="1" t="s">
        <v>175</v>
      </c>
      <c r="B425" s="1" t="s">
        <v>21</v>
      </c>
      <c r="C425" s="1" t="s">
        <v>179</v>
      </c>
      <c r="D425" s="3" t="s">
        <v>198</v>
      </c>
      <c r="E425" s="1">
        <v>400</v>
      </c>
    </row>
    <row r="426" spans="1:5" x14ac:dyDescent="0.2">
      <c r="A426" s="1" t="s">
        <v>175</v>
      </c>
      <c r="B426" s="1" t="s">
        <v>21</v>
      </c>
      <c r="C426" s="1" t="s">
        <v>179</v>
      </c>
      <c r="D426" s="3" t="s">
        <v>199</v>
      </c>
      <c r="E426" s="1">
        <v>346</v>
      </c>
    </row>
    <row r="427" spans="1:5" x14ac:dyDescent="0.2">
      <c r="A427" s="1" t="s">
        <v>175</v>
      </c>
      <c r="B427" s="1" t="s">
        <v>21</v>
      </c>
      <c r="C427" s="1" t="s">
        <v>179</v>
      </c>
      <c r="D427" s="3" t="s">
        <v>192</v>
      </c>
      <c r="E427" s="1">
        <v>24</v>
      </c>
    </row>
    <row r="428" spans="1:5" x14ac:dyDescent="0.2">
      <c r="A428" s="1" t="s">
        <v>175</v>
      </c>
      <c r="B428" s="1" t="s">
        <v>21</v>
      </c>
      <c r="C428" s="1" t="s">
        <v>179</v>
      </c>
      <c r="D428" s="3" t="s">
        <v>193</v>
      </c>
      <c r="E428" s="1">
        <v>2</v>
      </c>
    </row>
    <row r="429" spans="1:5" x14ac:dyDescent="0.2">
      <c r="A429" s="14" t="s">
        <v>239</v>
      </c>
      <c r="B429" s="14" t="s">
        <v>0</v>
      </c>
      <c r="C429" s="14" t="s">
        <v>176</v>
      </c>
      <c r="D429" s="3" t="s">
        <v>187</v>
      </c>
      <c r="E429" s="14">
        <v>5</v>
      </c>
    </row>
    <row r="430" spans="1:5" x14ac:dyDescent="0.2">
      <c r="A430" s="14" t="s">
        <v>239</v>
      </c>
      <c r="B430" s="14" t="s">
        <v>0</v>
      </c>
      <c r="C430" s="14" t="s">
        <v>176</v>
      </c>
      <c r="D430" s="3" t="s">
        <v>188</v>
      </c>
      <c r="E430" s="1">
        <v>305</v>
      </c>
    </row>
    <row r="431" spans="1:5" x14ac:dyDescent="0.2">
      <c r="A431" s="14" t="s">
        <v>239</v>
      </c>
      <c r="B431" s="14" t="s">
        <v>0</v>
      </c>
      <c r="C431" s="14" t="s">
        <v>176</v>
      </c>
      <c r="D431" s="3" t="s">
        <v>189</v>
      </c>
      <c r="E431" s="1">
        <v>4</v>
      </c>
    </row>
    <row r="432" spans="1:5" x14ac:dyDescent="0.2">
      <c r="A432" s="14" t="s">
        <v>239</v>
      </c>
      <c r="B432" s="14" t="s">
        <v>0</v>
      </c>
      <c r="C432" s="14" t="s">
        <v>176</v>
      </c>
      <c r="D432" s="3" t="s">
        <v>190</v>
      </c>
      <c r="E432" s="1">
        <v>156</v>
      </c>
    </row>
    <row r="433" spans="1:5" x14ac:dyDescent="0.2">
      <c r="A433" s="14" t="s">
        <v>239</v>
      </c>
      <c r="B433" s="14" t="s">
        <v>0</v>
      </c>
      <c r="C433" s="14" t="s">
        <v>176</v>
      </c>
      <c r="D433" s="3" t="s">
        <v>191</v>
      </c>
      <c r="E433" s="1">
        <v>12</v>
      </c>
    </row>
    <row r="434" spans="1:5" x14ac:dyDescent="0.2">
      <c r="A434" s="14" t="s">
        <v>239</v>
      </c>
      <c r="B434" s="14" t="s">
        <v>0</v>
      </c>
      <c r="C434" s="14" t="s">
        <v>176</v>
      </c>
      <c r="D434" s="3" t="s">
        <v>192</v>
      </c>
      <c r="E434" s="1">
        <v>17</v>
      </c>
    </row>
    <row r="435" spans="1:5" x14ac:dyDescent="0.2">
      <c r="A435" s="14" t="s">
        <v>239</v>
      </c>
      <c r="B435" s="14" t="s">
        <v>0</v>
      </c>
      <c r="C435" s="14" t="s">
        <v>176</v>
      </c>
      <c r="D435" s="3" t="s">
        <v>193</v>
      </c>
      <c r="E435" s="1">
        <v>16</v>
      </c>
    </row>
    <row r="436" spans="1:5" x14ac:dyDescent="0.2">
      <c r="A436" s="1" t="s">
        <v>239</v>
      </c>
      <c r="B436" s="14" t="s">
        <v>0</v>
      </c>
      <c r="C436" s="1" t="s">
        <v>178</v>
      </c>
      <c r="D436" s="3" t="s">
        <v>383</v>
      </c>
      <c r="E436" s="1">
        <v>189</v>
      </c>
    </row>
    <row r="437" spans="1:5" x14ac:dyDescent="0.2">
      <c r="A437" s="1" t="s">
        <v>239</v>
      </c>
      <c r="B437" s="14" t="s">
        <v>0</v>
      </c>
      <c r="C437" s="1" t="s">
        <v>178</v>
      </c>
      <c r="D437" s="15" t="s">
        <v>384</v>
      </c>
      <c r="E437" s="1">
        <v>321</v>
      </c>
    </row>
    <row r="438" spans="1:5" x14ac:dyDescent="0.2">
      <c r="A438" s="1" t="s">
        <v>239</v>
      </c>
      <c r="B438" s="14" t="s">
        <v>0</v>
      </c>
      <c r="C438" s="1" t="s">
        <v>178</v>
      </c>
      <c r="D438" s="3" t="s">
        <v>192</v>
      </c>
      <c r="E438" s="1">
        <v>3</v>
      </c>
    </row>
    <row r="439" spans="1:5" x14ac:dyDescent="0.2">
      <c r="A439" s="1" t="s">
        <v>239</v>
      </c>
      <c r="B439" s="14" t="s">
        <v>0</v>
      </c>
      <c r="C439" s="1" t="s">
        <v>178</v>
      </c>
      <c r="D439" s="3" t="s">
        <v>193</v>
      </c>
      <c r="E439" s="14">
        <v>2</v>
      </c>
    </row>
    <row r="440" spans="1:5" x14ac:dyDescent="0.2">
      <c r="A440" s="1" t="s">
        <v>239</v>
      </c>
      <c r="B440" s="1" t="s">
        <v>20</v>
      </c>
      <c r="C440" s="1" t="s">
        <v>179</v>
      </c>
      <c r="D440" s="3" t="s">
        <v>385</v>
      </c>
      <c r="E440" s="1">
        <v>182</v>
      </c>
    </row>
    <row r="441" spans="1:5" x14ac:dyDescent="0.2">
      <c r="A441" s="1" t="s">
        <v>239</v>
      </c>
      <c r="B441" s="1" t="s">
        <v>20</v>
      </c>
      <c r="C441" s="1" t="s">
        <v>179</v>
      </c>
      <c r="D441" s="3" t="s">
        <v>386</v>
      </c>
      <c r="E441" s="1">
        <v>319</v>
      </c>
    </row>
    <row r="442" spans="1:5" x14ac:dyDescent="0.2">
      <c r="A442" s="1" t="s">
        <v>239</v>
      </c>
      <c r="B442" s="1" t="s">
        <v>20</v>
      </c>
      <c r="C442" s="1" t="s">
        <v>179</v>
      </c>
      <c r="D442" s="3" t="s">
        <v>192</v>
      </c>
      <c r="E442" s="1">
        <v>10</v>
      </c>
    </row>
    <row r="443" spans="1:5" x14ac:dyDescent="0.2">
      <c r="A443" s="1" t="s">
        <v>239</v>
      </c>
      <c r="B443" s="1" t="s">
        <v>20</v>
      </c>
      <c r="C443" s="1" t="s">
        <v>179</v>
      </c>
      <c r="D443" s="3" t="s">
        <v>193</v>
      </c>
      <c r="E443" s="14">
        <v>4</v>
      </c>
    </row>
    <row r="444" spans="1:5" x14ac:dyDescent="0.2">
      <c r="A444" s="1" t="s">
        <v>239</v>
      </c>
      <c r="B444" s="1" t="s">
        <v>21</v>
      </c>
      <c r="C444" s="1" t="s">
        <v>179</v>
      </c>
      <c r="D444" s="3" t="s">
        <v>387</v>
      </c>
      <c r="E444" s="1">
        <v>297</v>
      </c>
    </row>
    <row r="445" spans="1:5" x14ac:dyDescent="0.2">
      <c r="A445" s="1" t="s">
        <v>239</v>
      </c>
      <c r="B445" s="1" t="s">
        <v>21</v>
      </c>
      <c r="C445" s="1" t="s">
        <v>179</v>
      </c>
      <c r="D445" s="3" t="s">
        <v>388</v>
      </c>
      <c r="E445" s="1">
        <v>209</v>
      </c>
    </row>
    <row r="446" spans="1:5" x14ac:dyDescent="0.2">
      <c r="A446" s="1" t="s">
        <v>239</v>
      </c>
      <c r="B446" s="1" t="s">
        <v>21</v>
      </c>
      <c r="C446" s="1" t="s">
        <v>179</v>
      </c>
      <c r="D446" s="3" t="s">
        <v>192</v>
      </c>
      <c r="E446" s="1">
        <v>6</v>
      </c>
    </row>
    <row r="447" spans="1:5" x14ac:dyDescent="0.2">
      <c r="A447" s="1" t="s">
        <v>239</v>
      </c>
      <c r="B447" s="1" t="s">
        <v>21</v>
      </c>
      <c r="C447" s="1" t="s">
        <v>179</v>
      </c>
      <c r="D447" s="3" t="s">
        <v>193</v>
      </c>
      <c r="E447" s="14">
        <v>3</v>
      </c>
    </row>
    <row r="448" spans="1:5" x14ac:dyDescent="0.2">
      <c r="A448" s="14" t="s">
        <v>237</v>
      </c>
      <c r="B448" s="14" t="s">
        <v>0</v>
      </c>
      <c r="C448" s="14" t="s">
        <v>176</v>
      </c>
      <c r="D448" s="3" t="s">
        <v>187</v>
      </c>
      <c r="E448" s="14">
        <v>128</v>
      </c>
    </row>
    <row r="449" spans="1:5" x14ac:dyDescent="0.2">
      <c r="A449" s="14" t="s">
        <v>237</v>
      </c>
      <c r="B449" s="14" t="s">
        <v>0</v>
      </c>
      <c r="C449" s="14" t="s">
        <v>176</v>
      </c>
      <c r="D449" s="15" t="s">
        <v>188</v>
      </c>
      <c r="E449" s="1">
        <v>1317</v>
      </c>
    </row>
    <row r="450" spans="1:5" x14ac:dyDescent="0.2">
      <c r="A450" s="14" t="s">
        <v>237</v>
      </c>
      <c r="B450" s="14" t="s">
        <v>0</v>
      </c>
      <c r="C450" s="14" t="s">
        <v>176</v>
      </c>
      <c r="D450" s="3" t="s">
        <v>189</v>
      </c>
      <c r="E450" s="1">
        <v>779</v>
      </c>
    </row>
    <row r="451" spans="1:5" x14ac:dyDescent="0.2">
      <c r="A451" s="14" t="s">
        <v>237</v>
      </c>
      <c r="B451" s="14" t="s">
        <v>0</v>
      </c>
      <c r="C451" s="14" t="s">
        <v>176</v>
      </c>
      <c r="D451" s="3" t="s">
        <v>190</v>
      </c>
      <c r="E451" s="1">
        <v>662</v>
      </c>
    </row>
    <row r="452" spans="1:5" x14ac:dyDescent="0.2">
      <c r="A452" s="14" t="s">
        <v>237</v>
      </c>
      <c r="B452" s="14" t="s">
        <v>0</v>
      </c>
      <c r="C452" s="14" t="s">
        <v>176</v>
      </c>
      <c r="D452" s="3" t="s">
        <v>191</v>
      </c>
      <c r="E452" s="1">
        <v>161</v>
      </c>
    </row>
    <row r="453" spans="1:5" x14ac:dyDescent="0.2">
      <c r="A453" s="14" t="s">
        <v>237</v>
      </c>
      <c r="B453" s="14" t="s">
        <v>0</v>
      </c>
      <c r="C453" s="14" t="s">
        <v>176</v>
      </c>
      <c r="D453" s="3" t="s">
        <v>192</v>
      </c>
      <c r="E453" s="1">
        <v>266</v>
      </c>
    </row>
    <row r="454" spans="1:5" x14ac:dyDescent="0.2">
      <c r="A454" s="14" t="s">
        <v>237</v>
      </c>
      <c r="B454" s="14" t="s">
        <v>0</v>
      </c>
      <c r="C454" s="14" t="s">
        <v>176</v>
      </c>
      <c r="D454" s="3" t="s">
        <v>193</v>
      </c>
      <c r="E454" s="1">
        <v>213</v>
      </c>
    </row>
    <row r="455" spans="1:5" x14ac:dyDescent="0.2">
      <c r="A455" s="1" t="s">
        <v>237</v>
      </c>
      <c r="B455" s="1" t="s">
        <v>0</v>
      </c>
      <c r="C455" s="1" t="s">
        <v>178</v>
      </c>
      <c r="D455" s="3" t="s">
        <v>389</v>
      </c>
      <c r="E455" s="1">
        <v>829</v>
      </c>
    </row>
    <row r="456" spans="1:5" x14ac:dyDescent="0.2">
      <c r="A456" s="1" t="s">
        <v>237</v>
      </c>
      <c r="B456" s="1" t="s">
        <v>0</v>
      </c>
      <c r="C456" s="1" t="s">
        <v>178</v>
      </c>
      <c r="D456" s="3" t="s">
        <v>390</v>
      </c>
      <c r="E456" s="1">
        <v>480</v>
      </c>
    </row>
    <row r="457" spans="1:5" x14ac:dyDescent="0.2">
      <c r="A457" s="1" t="s">
        <v>237</v>
      </c>
      <c r="B457" s="1" t="s">
        <v>0</v>
      </c>
      <c r="C457" s="1" t="s">
        <v>178</v>
      </c>
      <c r="D457" s="3" t="s">
        <v>391</v>
      </c>
      <c r="E457" s="1">
        <v>286</v>
      </c>
    </row>
    <row r="458" spans="1:5" x14ac:dyDescent="0.2">
      <c r="A458" s="1" t="s">
        <v>237</v>
      </c>
      <c r="B458" s="1" t="s">
        <v>0</v>
      </c>
      <c r="C458" s="1" t="s">
        <v>178</v>
      </c>
      <c r="D458" s="3" t="s">
        <v>392</v>
      </c>
      <c r="E458" s="1">
        <v>697</v>
      </c>
    </row>
    <row r="459" spans="1:5" x14ac:dyDescent="0.2">
      <c r="A459" s="1" t="s">
        <v>237</v>
      </c>
      <c r="B459" s="1" t="s">
        <v>0</v>
      </c>
      <c r="C459" s="1" t="s">
        <v>178</v>
      </c>
      <c r="D459" s="3" t="s">
        <v>393</v>
      </c>
      <c r="E459" s="1">
        <v>1200</v>
      </c>
    </row>
    <row r="460" spans="1:5" x14ac:dyDescent="0.2">
      <c r="A460" s="1" t="s">
        <v>237</v>
      </c>
      <c r="B460" s="1" t="s">
        <v>0</v>
      </c>
      <c r="C460" s="1" t="s">
        <v>178</v>
      </c>
      <c r="D460" s="3" t="s">
        <v>192</v>
      </c>
      <c r="E460" s="1">
        <v>24</v>
      </c>
    </row>
    <row r="461" spans="1:5" x14ac:dyDescent="0.2">
      <c r="A461" s="1" t="s">
        <v>237</v>
      </c>
      <c r="B461" s="1" t="s">
        <v>0</v>
      </c>
      <c r="C461" s="1" t="s">
        <v>178</v>
      </c>
      <c r="D461" s="3" t="s">
        <v>193</v>
      </c>
      <c r="E461" s="14">
        <v>10</v>
      </c>
    </row>
    <row r="462" spans="1:5" x14ac:dyDescent="0.2">
      <c r="A462" s="1" t="s">
        <v>237</v>
      </c>
      <c r="B462" s="1" t="s">
        <v>49</v>
      </c>
      <c r="C462" s="1" t="s">
        <v>178</v>
      </c>
      <c r="D462" s="3" t="s">
        <v>394</v>
      </c>
      <c r="E462" s="1">
        <v>1799</v>
      </c>
    </row>
    <row r="463" spans="1:5" x14ac:dyDescent="0.2">
      <c r="A463" s="1" t="s">
        <v>237</v>
      </c>
      <c r="B463" s="1" t="s">
        <v>49</v>
      </c>
      <c r="C463" s="1" t="s">
        <v>178</v>
      </c>
      <c r="D463" s="15" t="s">
        <v>395</v>
      </c>
      <c r="E463" s="1">
        <v>913</v>
      </c>
    </row>
    <row r="464" spans="1:5" x14ac:dyDescent="0.2">
      <c r="A464" s="1" t="s">
        <v>237</v>
      </c>
      <c r="B464" s="1" t="s">
        <v>49</v>
      </c>
      <c r="C464" s="1" t="s">
        <v>178</v>
      </c>
      <c r="D464" s="3" t="s">
        <v>396</v>
      </c>
      <c r="E464" s="1">
        <v>544</v>
      </c>
    </row>
    <row r="465" spans="1:5" x14ac:dyDescent="0.2">
      <c r="A465" s="1" t="s">
        <v>237</v>
      </c>
      <c r="B465" s="1" t="s">
        <v>49</v>
      </c>
      <c r="C465" s="1" t="s">
        <v>178</v>
      </c>
      <c r="D465" s="3" t="s">
        <v>192</v>
      </c>
      <c r="E465" s="1">
        <v>243</v>
      </c>
    </row>
    <row r="466" spans="1:5" x14ac:dyDescent="0.2">
      <c r="A466" s="1" t="s">
        <v>237</v>
      </c>
      <c r="B466" s="1" t="s">
        <v>49</v>
      </c>
      <c r="C466" s="1" t="s">
        <v>178</v>
      </c>
      <c r="D466" s="15" t="s">
        <v>193</v>
      </c>
      <c r="E466" s="14">
        <v>27</v>
      </c>
    </row>
    <row r="467" spans="1:5" x14ac:dyDescent="0.2">
      <c r="A467" s="1" t="s">
        <v>237</v>
      </c>
      <c r="B467" s="14" t="s">
        <v>20</v>
      </c>
      <c r="C467" s="14" t="s">
        <v>179</v>
      </c>
      <c r="D467" s="3" t="s">
        <v>397</v>
      </c>
      <c r="E467" s="14">
        <v>742</v>
      </c>
    </row>
    <row r="468" spans="1:5" x14ac:dyDescent="0.2">
      <c r="A468" s="1" t="s">
        <v>237</v>
      </c>
      <c r="B468" s="14" t="s">
        <v>20</v>
      </c>
      <c r="C468" s="14" t="s">
        <v>179</v>
      </c>
      <c r="D468" s="3" t="s">
        <v>398</v>
      </c>
      <c r="E468" s="1">
        <v>840</v>
      </c>
    </row>
    <row r="469" spans="1:5" x14ac:dyDescent="0.2">
      <c r="A469" s="1" t="s">
        <v>237</v>
      </c>
      <c r="B469" s="14" t="s">
        <v>20</v>
      </c>
      <c r="C469" s="14" t="s">
        <v>179</v>
      </c>
      <c r="D469" s="3" t="s">
        <v>399</v>
      </c>
      <c r="E469" s="1">
        <v>1589</v>
      </c>
    </row>
    <row r="470" spans="1:5" x14ac:dyDescent="0.2">
      <c r="A470" s="1" t="s">
        <v>237</v>
      </c>
      <c r="B470" s="14" t="s">
        <v>20</v>
      </c>
      <c r="C470" s="14" t="s">
        <v>179</v>
      </c>
      <c r="D470" s="3" t="s">
        <v>192</v>
      </c>
      <c r="E470" s="1">
        <v>327</v>
      </c>
    </row>
    <row r="471" spans="1:5" x14ac:dyDescent="0.2">
      <c r="A471" s="1" t="s">
        <v>237</v>
      </c>
      <c r="B471" s="14" t="s">
        <v>20</v>
      </c>
      <c r="C471" s="14" t="s">
        <v>179</v>
      </c>
      <c r="D471" s="3" t="s">
        <v>193</v>
      </c>
      <c r="E471" s="1">
        <v>28</v>
      </c>
    </row>
    <row r="472" spans="1:5" x14ac:dyDescent="0.2">
      <c r="A472" s="1" t="s">
        <v>237</v>
      </c>
      <c r="B472" s="1" t="s">
        <v>21</v>
      </c>
      <c r="C472" s="14" t="s">
        <v>179</v>
      </c>
      <c r="D472" s="3" t="s">
        <v>400</v>
      </c>
      <c r="E472" s="1">
        <v>3015</v>
      </c>
    </row>
    <row r="473" spans="1:5" x14ac:dyDescent="0.2">
      <c r="A473" s="1" t="s">
        <v>237</v>
      </c>
      <c r="B473" s="1" t="s">
        <v>21</v>
      </c>
      <c r="C473" s="14" t="s">
        <v>179</v>
      </c>
      <c r="D473" s="3" t="s">
        <v>192</v>
      </c>
      <c r="E473" s="1">
        <v>493</v>
      </c>
    </row>
    <row r="474" spans="1:5" x14ac:dyDescent="0.2">
      <c r="A474" s="1" t="s">
        <v>237</v>
      </c>
      <c r="B474" s="1" t="s">
        <v>21</v>
      </c>
      <c r="C474" s="14" t="s">
        <v>179</v>
      </c>
      <c r="D474" s="3" t="s">
        <v>193</v>
      </c>
      <c r="E474" s="14">
        <v>18</v>
      </c>
    </row>
    <row r="475" spans="1:5" x14ac:dyDescent="0.2">
      <c r="A475" s="14" t="s">
        <v>236</v>
      </c>
      <c r="B475" s="14" t="s">
        <v>0</v>
      </c>
      <c r="C475" s="14" t="s">
        <v>176</v>
      </c>
      <c r="D475" s="15" t="s">
        <v>187</v>
      </c>
      <c r="E475" s="14">
        <v>180</v>
      </c>
    </row>
    <row r="476" spans="1:5" x14ac:dyDescent="0.2">
      <c r="A476" s="14" t="s">
        <v>236</v>
      </c>
      <c r="B476" s="14" t="s">
        <v>0</v>
      </c>
      <c r="C476" s="14" t="s">
        <v>176</v>
      </c>
      <c r="D476" s="3" t="s">
        <v>188</v>
      </c>
      <c r="E476" s="1">
        <v>2468</v>
      </c>
    </row>
    <row r="477" spans="1:5" x14ac:dyDescent="0.2">
      <c r="A477" s="14" t="s">
        <v>236</v>
      </c>
      <c r="B477" s="14" t="s">
        <v>0</v>
      </c>
      <c r="C477" s="14" t="s">
        <v>176</v>
      </c>
      <c r="D477" s="3" t="s">
        <v>189</v>
      </c>
      <c r="E477" s="1">
        <v>127</v>
      </c>
    </row>
    <row r="478" spans="1:5" x14ac:dyDescent="0.2">
      <c r="A478" s="14" t="s">
        <v>236</v>
      </c>
      <c r="B478" s="14" t="s">
        <v>0</v>
      </c>
      <c r="C478" s="14" t="s">
        <v>176</v>
      </c>
      <c r="D478" s="3" t="s">
        <v>190</v>
      </c>
      <c r="E478" s="1">
        <v>1495</v>
      </c>
    </row>
    <row r="479" spans="1:5" x14ac:dyDescent="0.2">
      <c r="A479" s="14" t="s">
        <v>236</v>
      </c>
      <c r="B479" s="14" t="s">
        <v>0</v>
      </c>
      <c r="C479" s="14" t="s">
        <v>176</v>
      </c>
      <c r="D479" s="3" t="s">
        <v>191</v>
      </c>
      <c r="E479" s="1">
        <v>97</v>
      </c>
    </row>
    <row r="480" spans="1:5" x14ac:dyDescent="0.2">
      <c r="A480" s="14" t="s">
        <v>236</v>
      </c>
      <c r="B480" s="14" t="s">
        <v>0</v>
      </c>
      <c r="C480" s="14" t="s">
        <v>176</v>
      </c>
      <c r="D480" s="3" t="s">
        <v>192</v>
      </c>
      <c r="E480" s="1">
        <v>246</v>
      </c>
    </row>
    <row r="481" spans="1:5" x14ac:dyDescent="0.2">
      <c r="A481" s="14" t="s">
        <v>236</v>
      </c>
      <c r="B481" s="14" t="s">
        <v>0</v>
      </c>
      <c r="C481" s="14" t="s">
        <v>176</v>
      </c>
      <c r="D481" s="3" t="s">
        <v>193</v>
      </c>
      <c r="E481" s="1">
        <v>171</v>
      </c>
    </row>
    <row r="482" spans="1:5" x14ac:dyDescent="0.2">
      <c r="A482" s="14" t="s">
        <v>236</v>
      </c>
      <c r="B482" s="14" t="s">
        <v>0</v>
      </c>
      <c r="C482" s="1" t="s">
        <v>178</v>
      </c>
      <c r="D482" s="3" t="s">
        <v>401</v>
      </c>
      <c r="E482" s="1">
        <v>1621</v>
      </c>
    </row>
    <row r="483" spans="1:5" x14ac:dyDescent="0.2">
      <c r="A483" s="14" t="s">
        <v>236</v>
      </c>
      <c r="B483" s="14" t="s">
        <v>0</v>
      </c>
      <c r="C483" s="1" t="s">
        <v>178</v>
      </c>
      <c r="D483" s="3" t="s">
        <v>402</v>
      </c>
      <c r="E483" s="1">
        <v>1462</v>
      </c>
    </row>
    <row r="484" spans="1:5" x14ac:dyDescent="0.2">
      <c r="A484" s="14" t="s">
        <v>236</v>
      </c>
      <c r="B484" s="14" t="s">
        <v>0</v>
      </c>
      <c r="C484" s="1" t="s">
        <v>178</v>
      </c>
      <c r="D484" s="3" t="s">
        <v>403</v>
      </c>
      <c r="E484" s="1">
        <v>188</v>
      </c>
    </row>
    <row r="485" spans="1:5" x14ac:dyDescent="0.2">
      <c r="A485" s="14" t="s">
        <v>236</v>
      </c>
      <c r="B485" s="14" t="s">
        <v>0</v>
      </c>
      <c r="C485" s="1" t="s">
        <v>178</v>
      </c>
      <c r="D485" s="3" t="s">
        <v>404</v>
      </c>
      <c r="E485" s="1">
        <v>1454</v>
      </c>
    </row>
    <row r="486" spans="1:5" x14ac:dyDescent="0.2">
      <c r="A486" s="14" t="s">
        <v>236</v>
      </c>
      <c r="B486" s="14" t="s">
        <v>0</v>
      </c>
      <c r="C486" s="1" t="s">
        <v>178</v>
      </c>
      <c r="D486" s="3" t="s">
        <v>192</v>
      </c>
      <c r="E486" s="1">
        <v>10</v>
      </c>
    </row>
    <row r="487" spans="1:5" x14ac:dyDescent="0.2">
      <c r="A487" s="14" t="s">
        <v>236</v>
      </c>
      <c r="B487" s="14" t="s">
        <v>0</v>
      </c>
      <c r="C487" s="1" t="s">
        <v>178</v>
      </c>
      <c r="D487" s="3" t="s">
        <v>193</v>
      </c>
      <c r="E487" s="14">
        <v>49</v>
      </c>
    </row>
    <row r="488" spans="1:5" x14ac:dyDescent="0.2">
      <c r="A488" s="14" t="s">
        <v>236</v>
      </c>
      <c r="B488" s="14" t="s">
        <v>20</v>
      </c>
      <c r="C488" s="14" t="s">
        <v>179</v>
      </c>
      <c r="D488" s="3" t="s">
        <v>405</v>
      </c>
      <c r="E488" s="14">
        <v>1539</v>
      </c>
    </row>
    <row r="489" spans="1:5" x14ac:dyDescent="0.2">
      <c r="A489" s="14" t="s">
        <v>236</v>
      </c>
      <c r="B489" s="14" t="s">
        <v>20</v>
      </c>
      <c r="C489" s="14" t="s">
        <v>179</v>
      </c>
      <c r="D489" s="3" t="s">
        <v>406</v>
      </c>
      <c r="E489" s="1">
        <v>1565</v>
      </c>
    </row>
    <row r="490" spans="1:5" x14ac:dyDescent="0.2">
      <c r="A490" s="14" t="s">
        <v>236</v>
      </c>
      <c r="B490" s="14" t="s">
        <v>20</v>
      </c>
      <c r="C490" s="14" t="s">
        <v>179</v>
      </c>
      <c r="D490" s="3" t="s">
        <v>407</v>
      </c>
      <c r="E490" s="1">
        <v>1474</v>
      </c>
    </row>
    <row r="491" spans="1:5" x14ac:dyDescent="0.2">
      <c r="A491" s="14" t="s">
        <v>236</v>
      </c>
      <c r="B491" s="14" t="s">
        <v>20</v>
      </c>
      <c r="C491" s="14" t="s">
        <v>179</v>
      </c>
      <c r="D491" s="3" t="s">
        <v>192</v>
      </c>
      <c r="E491" s="1">
        <v>168</v>
      </c>
    </row>
    <row r="492" spans="1:5" x14ac:dyDescent="0.2">
      <c r="A492" s="14" t="s">
        <v>236</v>
      </c>
      <c r="B492" s="14" t="s">
        <v>20</v>
      </c>
      <c r="C492" s="14" t="s">
        <v>179</v>
      </c>
      <c r="D492" s="3" t="s">
        <v>193</v>
      </c>
      <c r="E492" s="1">
        <v>38</v>
      </c>
    </row>
    <row r="493" spans="1:5" x14ac:dyDescent="0.2">
      <c r="A493" s="14" t="s">
        <v>236</v>
      </c>
      <c r="B493" s="1" t="s">
        <v>21</v>
      </c>
      <c r="C493" s="14" t="s">
        <v>179</v>
      </c>
      <c r="D493" s="3" t="s">
        <v>408</v>
      </c>
      <c r="E493" s="1">
        <v>1553</v>
      </c>
    </row>
    <row r="494" spans="1:5" x14ac:dyDescent="0.2">
      <c r="A494" s="14" t="s">
        <v>236</v>
      </c>
      <c r="B494" s="1" t="s">
        <v>21</v>
      </c>
      <c r="C494" s="14" t="s">
        <v>179</v>
      </c>
      <c r="D494" s="15" t="s">
        <v>409</v>
      </c>
      <c r="E494" s="1">
        <v>1526</v>
      </c>
    </row>
    <row r="495" spans="1:5" x14ac:dyDescent="0.2">
      <c r="A495" s="14" t="s">
        <v>236</v>
      </c>
      <c r="B495" s="1" t="s">
        <v>21</v>
      </c>
      <c r="C495" s="14" t="s">
        <v>179</v>
      </c>
      <c r="D495" s="3" t="s">
        <v>410</v>
      </c>
      <c r="E495" s="1">
        <v>1509</v>
      </c>
    </row>
    <row r="496" spans="1:5" x14ac:dyDescent="0.2">
      <c r="A496" s="14" t="s">
        <v>236</v>
      </c>
      <c r="B496" s="1" t="s">
        <v>21</v>
      </c>
      <c r="C496" s="14" t="s">
        <v>179</v>
      </c>
      <c r="D496" s="3" t="s">
        <v>192</v>
      </c>
      <c r="E496" s="1">
        <v>158</v>
      </c>
    </row>
    <row r="497" spans="1:5" x14ac:dyDescent="0.2">
      <c r="A497" s="14" t="s">
        <v>236</v>
      </c>
      <c r="B497" s="1" t="s">
        <v>21</v>
      </c>
      <c r="C497" s="14" t="s">
        <v>179</v>
      </c>
      <c r="D497" s="3" t="s">
        <v>193</v>
      </c>
      <c r="E497" s="14">
        <v>38</v>
      </c>
    </row>
    <row r="498" spans="1:5" x14ac:dyDescent="0.2">
      <c r="A498" s="14" t="s">
        <v>235</v>
      </c>
      <c r="B498" s="1" t="s">
        <v>0</v>
      </c>
      <c r="C498" s="1" t="s">
        <v>176</v>
      </c>
      <c r="D498" s="3" t="s">
        <v>187</v>
      </c>
      <c r="E498" s="1">
        <v>10</v>
      </c>
    </row>
    <row r="499" spans="1:5" x14ac:dyDescent="0.2">
      <c r="A499" s="14" t="s">
        <v>235</v>
      </c>
      <c r="B499" s="1" t="s">
        <v>0</v>
      </c>
      <c r="C499" s="1" t="s">
        <v>176</v>
      </c>
      <c r="D499" s="3" t="s">
        <v>188</v>
      </c>
      <c r="E499" s="1">
        <v>567</v>
      </c>
    </row>
    <row r="500" spans="1:5" x14ac:dyDescent="0.2">
      <c r="A500" s="14" t="s">
        <v>235</v>
      </c>
      <c r="B500" s="1" t="s">
        <v>0</v>
      </c>
      <c r="C500" s="1" t="s">
        <v>176</v>
      </c>
      <c r="D500" s="3" t="s">
        <v>189</v>
      </c>
      <c r="E500" s="1">
        <v>18</v>
      </c>
    </row>
    <row r="501" spans="1:5" x14ac:dyDescent="0.2">
      <c r="A501" s="14" t="s">
        <v>235</v>
      </c>
      <c r="B501" s="1" t="s">
        <v>0</v>
      </c>
      <c r="C501" s="1" t="s">
        <v>176</v>
      </c>
      <c r="D501" s="15" t="s">
        <v>190</v>
      </c>
      <c r="E501" s="1">
        <v>466</v>
      </c>
    </row>
    <row r="502" spans="1:5" x14ac:dyDescent="0.2">
      <c r="A502" s="14" t="s">
        <v>235</v>
      </c>
      <c r="B502" s="1" t="s">
        <v>0</v>
      </c>
      <c r="C502" s="1" t="s">
        <v>176</v>
      </c>
      <c r="D502" s="3" t="s">
        <v>191</v>
      </c>
      <c r="E502" s="1">
        <v>18</v>
      </c>
    </row>
    <row r="503" spans="1:5" x14ac:dyDescent="0.2">
      <c r="A503" s="14" t="s">
        <v>235</v>
      </c>
      <c r="B503" s="1" t="s">
        <v>0</v>
      </c>
      <c r="C503" s="1" t="s">
        <v>176</v>
      </c>
      <c r="D503" s="3" t="s">
        <v>192</v>
      </c>
      <c r="E503" s="1">
        <v>54</v>
      </c>
    </row>
    <row r="504" spans="1:5" x14ac:dyDescent="0.2">
      <c r="A504" s="14" t="s">
        <v>235</v>
      </c>
      <c r="B504" s="1" t="s">
        <v>0</v>
      </c>
      <c r="C504" s="1" t="s">
        <v>176</v>
      </c>
      <c r="D504" s="3" t="s">
        <v>193</v>
      </c>
      <c r="E504" s="1">
        <v>34</v>
      </c>
    </row>
    <row r="505" spans="1:5" x14ac:dyDescent="0.2">
      <c r="A505" s="14" t="s">
        <v>235</v>
      </c>
      <c r="B505" s="1" t="s">
        <v>0</v>
      </c>
      <c r="C505" s="1" t="s">
        <v>178</v>
      </c>
      <c r="D505" s="3" t="s">
        <v>411</v>
      </c>
      <c r="E505" s="1">
        <v>66</v>
      </c>
    </row>
    <row r="506" spans="1:5" x14ac:dyDescent="0.2">
      <c r="A506" s="14" t="s">
        <v>235</v>
      </c>
      <c r="B506" s="1" t="s">
        <v>0</v>
      </c>
      <c r="C506" s="1" t="s">
        <v>178</v>
      </c>
      <c r="D506" s="15" t="s">
        <v>412</v>
      </c>
      <c r="E506" s="1">
        <v>491</v>
      </c>
    </row>
    <row r="507" spans="1:5" x14ac:dyDescent="0.2">
      <c r="A507" s="14" t="s">
        <v>235</v>
      </c>
      <c r="B507" s="1" t="s">
        <v>0</v>
      </c>
      <c r="C507" s="1" t="s">
        <v>178</v>
      </c>
      <c r="D507" s="3" t="s">
        <v>413</v>
      </c>
      <c r="E507" s="1">
        <v>601</v>
      </c>
    </row>
    <row r="508" spans="1:5" x14ac:dyDescent="0.2">
      <c r="A508" s="14" t="s">
        <v>235</v>
      </c>
      <c r="B508" s="1" t="s">
        <v>0</v>
      </c>
      <c r="C508" s="1" t="s">
        <v>178</v>
      </c>
      <c r="D508" s="3" t="s">
        <v>192</v>
      </c>
      <c r="E508" s="1">
        <v>3</v>
      </c>
    </row>
    <row r="509" spans="1:5" x14ac:dyDescent="0.2">
      <c r="A509" s="14" t="s">
        <v>235</v>
      </c>
      <c r="B509" s="1" t="s">
        <v>0</v>
      </c>
      <c r="C509" s="1" t="s">
        <v>178</v>
      </c>
      <c r="D509" s="3" t="s">
        <v>193</v>
      </c>
      <c r="E509" s="1">
        <v>6</v>
      </c>
    </row>
    <row r="510" spans="1:5" x14ac:dyDescent="0.2">
      <c r="A510" s="14" t="s">
        <v>235</v>
      </c>
      <c r="B510" s="1" t="s">
        <v>20</v>
      </c>
      <c r="C510" s="1" t="s">
        <v>179</v>
      </c>
      <c r="D510" s="15" t="s">
        <v>414</v>
      </c>
      <c r="E510" s="1">
        <v>501</v>
      </c>
    </row>
    <row r="511" spans="1:5" x14ac:dyDescent="0.2">
      <c r="A511" s="14" t="s">
        <v>235</v>
      </c>
      <c r="B511" s="1" t="s">
        <v>20</v>
      </c>
      <c r="C511" s="1" t="s">
        <v>179</v>
      </c>
      <c r="D511" s="3" t="s">
        <v>415</v>
      </c>
      <c r="E511" s="1">
        <v>626</v>
      </c>
    </row>
    <row r="512" spans="1:5" x14ac:dyDescent="0.2">
      <c r="A512" s="14" t="s">
        <v>235</v>
      </c>
      <c r="B512" s="1" t="s">
        <v>20</v>
      </c>
      <c r="C512" s="1" t="s">
        <v>179</v>
      </c>
      <c r="D512" s="3" t="s">
        <v>192</v>
      </c>
      <c r="E512" s="1">
        <v>31</v>
      </c>
    </row>
    <row r="513" spans="1:5" x14ac:dyDescent="0.2">
      <c r="A513" s="14" t="s">
        <v>235</v>
      </c>
      <c r="B513" s="1" t="s">
        <v>20</v>
      </c>
      <c r="C513" s="1" t="s">
        <v>179</v>
      </c>
      <c r="D513" s="3" t="s">
        <v>193</v>
      </c>
      <c r="E513" s="1">
        <v>9</v>
      </c>
    </row>
    <row r="514" spans="1:5" x14ac:dyDescent="0.2">
      <c r="A514" s="14" t="s">
        <v>235</v>
      </c>
      <c r="B514" s="1" t="s">
        <v>21</v>
      </c>
      <c r="C514" s="1" t="s">
        <v>179</v>
      </c>
      <c r="D514" s="3" t="s">
        <v>416</v>
      </c>
      <c r="E514" s="1">
        <v>525</v>
      </c>
    </row>
    <row r="515" spans="1:5" x14ac:dyDescent="0.2">
      <c r="A515" s="14" t="s">
        <v>235</v>
      </c>
      <c r="B515" s="1" t="s">
        <v>21</v>
      </c>
      <c r="C515" s="1" t="s">
        <v>179</v>
      </c>
      <c r="D515" s="15" t="s">
        <v>417</v>
      </c>
      <c r="E515" s="1">
        <v>590</v>
      </c>
    </row>
    <row r="516" spans="1:5" x14ac:dyDescent="0.2">
      <c r="A516" s="14" t="s">
        <v>235</v>
      </c>
      <c r="B516" s="1" t="s">
        <v>21</v>
      </c>
      <c r="C516" s="1" t="s">
        <v>179</v>
      </c>
      <c r="D516" s="3" t="s">
        <v>192</v>
      </c>
      <c r="E516" s="1">
        <v>43</v>
      </c>
    </row>
    <row r="517" spans="1:5" x14ac:dyDescent="0.2">
      <c r="A517" s="14" t="s">
        <v>235</v>
      </c>
      <c r="B517" s="1" t="s">
        <v>21</v>
      </c>
      <c r="C517" s="1" t="s">
        <v>179</v>
      </c>
      <c r="D517" s="3" t="s">
        <v>193</v>
      </c>
      <c r="E517" s="1">
        <v>9</v>
      </c>
    </row>
    <row r="518" spans="1:5" x14ac:dyDescent="0.2">
      <c r="A518" s="1" t="s">
        <v>234</v>
      </c>
      <c r="B518" s="1" t="s">
        <v>0</v>
      </c>
      <c r="C518" s="1" t="s">
        <v>176</v>
      </c>
      <c r="D518" s="3" t="s">
        <v>187</v>
      </c>
      <c r="E518" s="1">
        <v>478</v>
      </c>
    </row>
    <row r="519" spans="1:5" x14ac:dyDescent="0.2">
      <c r="A519" s="1" t="s">
        <v>234</v>
      </c>
      <c r="B519" s="1" t="s">
        <v>0</v>
      </c>
      <c r="C519" s="1" t="s">
        <v>176</v>
      </c>
      <c r="D519" s="3" t="s">
        <v>188</v>
      </c>
      <c r="E519" s="1">
        <v>7302</v>
      </c>
    </row>
    <row r="520" spans="1:5" x14ac:dyDescent="0.2">
      <c r="A520" s="1" t="s">
        <v>234</v>
      </c>
      <c r="B520" s="1" t="s">
        <v>0</v>
      </c>
      <c r="C520" s="1" t="s">
        <v>176</v>
      </c>
      <c r="D520" s="3" t="s">
        <v>189</v>
      </c>
      <c r="E520" s="1">
        <v>856</v>
      </c>
    </row>
    <row r="521" spans="1:5" x14ac:dyDescent="0.2">
      <c r="A521" s="1" t="s">
        <v>234</v>
      </c>
      <c r="B521" s="1" t="s">
        <v>0</v>
      </c>
      <c r="C521" s="1" t="s">
        <v>176</v>
      </c>
      <c r="D521" s="3" t="s">
        <v>190</v>
      </c>
      <c r="E521" s="1">
        <v>2068</v>
      </c>
    </row>
    <row r="522" spans="1:5" x14ac:dyDescent="0.2">
      <c r="A522" s="1" t="s">
        <v>234</v>
      </c>
      <c r="B522" s="1" t="s">
        <v>0</v>
      </c>
      <c r="C522" s="1" t="s">
        <v>176</v>
      </c>
      <c r="D522" s="15" t="s">
        <v>191</v>
      </c>
      <c r="E522" s="1">
        <v>436</v>
      </c>
    </row>
    <row r="523" spans="1:5" x14ac:dyDescent="0.2">
      <c r="A523" s="1" t="s">
        <v>234</v>
      </c>
      <c r="B523" s="1" t="s">
        <v>0</v>
      </c>
      <c r="C523" s="1" t="s">
        <v>176</v>
      </c>
      <c r="D523" s="3" t="s">
        <v>192</v>
      </c>
      <c r="E523" s="1">
        <v>320</v>
      </c>
    </row>
    <row r="524" spans="1:5" x14ac:dyDescent="0.2">
      <c r="A524" s="1" t="s">
        <v>234</v>
      </c>
      <c r="B524" s="1" t="s">
        <v>0</v>
      </c>
      <c r="C524" s="1" t="s">
        <v>176</v>
      </c>
      <c r="D524" s="3" t="s">
        <v>193</v>
      </c>
      <c r="E524" s="14">
        <v>645</v>
      </c>
    </row>
    <row r="525" spans="1:5" x14ac:dyDescent="0.2">
      <c r="A525" s="14" t="s">
        <v>234</v>
      </c>
      <c r="B525" s="14" t="s">
        <v>0</v>
      </c>
      <c r="C525" s="14" t="s">
        <v>178</v>
      </c>
      <c r="D525" s="3" t="s">
        <v>418</v>
      </c>
      <c r="E525" s="14">
        <v>2250</v>
      </c>
    </row>
    <row r="526" spans="1:5" x14ac:dyDescent="0.2">
      <c r="A526" s="14" t="s">
        <v>234</v>
      </c>
      <c r="B526" s="14" t="s">
        <v>0</v>
      </c>
      <c r="C526" s="14" t="s">
        <v>178</v>
      </c>
      <c r="D526" s="3" t="s">
        <v>419</v>
      </c>
      <c r="E526" s="1">
        <v>1375</v>
      </c>
    </row>
    <row r="527" spans="1:5" x14ac:dyDescent="0.2">
      <c r="A527" s="14" t="s">
        <v>234</v>
      </c>
      <c r="B527" s="14" t="s">
        <v>0</v>
      </c>
      <c r="C527" s="14" t="s">
        <v>178</v>
      </c>
      <c r="D527" s="15" t="s">
        <v>420</v>
      </c>
      <c r="E527" s="1" t="s">
        <v>508</v>
      </c>
    </row>
    <row r="528" spans="1:5" x14ac:dyDescent="0.2">
      <c r="A528" s="14" t="s">
        <v>234</v>
      </c>
      <c r="B528" s="14" t="s">
        <v>0</v>
      </c>
      <c r="C528" s="14" t="s">
        <v>178</v>
      </c>
      <c r="D528" s="3" t="s">
        <v>421</v>
      </c>
      <c r="E528" s="1">
        <v>5615</v>
      </c>
    </row>
    <row r="529" spans="1:5" x14ac:dyDescent="0.2">
      <c r="A529" s="14" t="s">
        <v>234</v>
      </c>
      <c r="B529" s="14" t="s">
        <v>0</v>
      </c>
      <c r="C529" s="14" t="s">
        <v>178</v>
      </c>
      <c r="D529" s="3" t="s">
        <v>422</v>
      </c>
      <c r="E529" s="1">
        <v>2295</v>
      </c>
    </row>
    <row r="530" spans="1:5" x14ac:dyDescent="0.2">
      <c r="A530" s="14" t="s">
        <v>234</v>
      </c>
      <c r="B530" s="14" t="s">
        <v>0</v>
      </c>
      <c r="C530" s="14" t="s">
        <v>178</v>
      </c>
      <c r="D530" s="3" t="s">
        <v>192</v>
      </c>
      <c r="E530" s="1">
        <v>96</v>
      </c>
    </row>
    <row r="531" spans="1:5" x14ac:dyDescent="0.2">
      <c r="A531" s="14" t="s">
        <v>234</v>
      </c>
      <c r="B531" s="14" t="s">
        <v>0</v>
      </c>
      <c r="C531" s="14" t="s">
        <v>178</v>
      </c>
      <c r="D531" s="15" t="s">
        <v>193</v>
      </c>
      <c r="E531" s="1">
        <v>474</v>
      </c>
    </row>
    <row r="532" spans="1:5" x14ac:dyDescent="0.2">
      <c r="A532" s="14" t="s">
        <v>234</v>
      </c>
      <c r="B532" s="14" t="s">
        <v>20</v>
      </c>
      <c r="C532" s="14" t="s">
        <v>179</v>
      </c>
      <c r="D532" s="3" t="s">
        <v>423</v>
      </c>
      <c r="E532" s="14">
        <v>10926</v>
      </c>
    </row>
    <row r="533" spans="1:5" x14ac:dyDescent="0.2">
      <c r="A533" s="14" t="s">
        <v>234</v>
      </c>
      <c r="B533" s="14" t="s">
        <v>20</v>
      </c>
      <c r="C533" s="14" t="s">
        <v>179</v>
      </c>
      <c r="D533" s="3" t="s">
        <v>192</v>
      </c>
      <c r="E533" s="1">
        <v>998</v>
      </c>
    </row>
    <row r="534" spans="1:5" x14ac:dyDescent="0.2">
      <c r="A534" s="14" t="s">
        <v>234</v>
      </c>
      <c r="B534" s="14" t="s">
        <v>20</v>
      </c>
      <c r="C534" s="14" t="s">
        <v>179</v>
      </c>
      <c r="D534" s="15" t="s">
        <v>193</v>
      </c>
      <c r="E534" s="1">
        <v>181</v>
      </c>
    </row>
    <row r="535" spans="1:5" x14ac:dyDescent="0.2">
      <c r="A535" s="14" t="s">
        <v>234</v>
      </c>
      <c r="B535" s="1" t="s">
        <v>21</v>
      </c>
      <c r="C535" s="14" t="s">
        <v>179</v>
      </c>
      <c r="D535" s="3" t="s">
        <v>424</v>
      </c>
      <c r="E535" s="1">
        <v>2754</v>
      </c>
    </row>
    <row r="536" spans="1:5" x14ac:dyDescent="0.2">
      <c r="A536" s="14" t="s">
        <v>234</v>
      </c>
      <c r="B536" s="1" t="s">
        <v>21</v>
      </c>
      <c r="C536" s="14" t="s">
        <v>179</v>
      </c>
      <c r="D536" s="3" t="s">
        <v>425</v>
      </c>
      <c r="E536" s="1">
        <v>8588</v>
      </c>
    </row>
    <row r="537" spans="1:5" x14ac:dyDescent="0.2">
      <c r="A537" s="14" t="s">
        <v>234</v>
      </c>
      <c r="B537" s="1" t="s">
        <v>21</v>
      </c>
      <c r="C537" s="14" t="s">
        <v>179</v>
      </c>
      <c r="D537" s="3" t="s">
        <v>192</v>
      </c>
      <c r="E537" s="1">
        <v>547</v>
      </c>
    </row>
    <row r="538" spans="1:5" x14ac:dyDescent="0.2">
      <c r="A538" s="14" t="s">
        <v>234</v>
      </c>
      <c r="B538" s="1" t="s">
        <v>21</v>
      </c>
      <c r="C538" s="14" t="s">
        <v>179</v>
      </c>
      <c r="D538" s="3" t="s">
        <v>193</v>
      </c>
      <c r="E538" s="1">
        <v>216</v>
      </c>
    </row>
    <row r="539" spans="1:5" x14ac:dyDescent="0.2">
      <c r="A539" s="1" t="s">
        <v>186</v>
      </c>
      <c r="B539" s="1" t="s">
        <v>0</v>
      </c>
      <c r="C539" s="1" t="s">
        <v>176</v>
      </c>
      <c r="D539" s="3" t="s">
        <v>187</v>
      </c>
      <c r="E539" s="1">
        <v>63</v>
      </c>
    </row>
    <row r="540" spans="1:5" x14ac:dyDescent="0.2">
      <c r="A540" s="1" t="s">
        <v>186</v>
      </c>
      <c r="B540" s="1" t="s">
        <v>0</v>
      </c>
      <c r="C540" s="1" t="s">
        <v>176</v>
      </c>
      <c r="D540" s="3" t="s">
        <v>188</v>
      </c>
      <c r="E540" s="1">
        <v>802</v>
      </c>
    </row>
    <row r="541" spans="1:5" x14ac:dyDescent="0.2">
      <c r="A541" s="1" t="s">
        <v>186</v>
      </c>
      <c r="B541" s="1" t="s">
        <v>0</v>
      </c>
      <c r="C541" s="1" t="s">
        <v>176</v>
      </c>
      <c r="D541" s="15" t="s">
        <v>189</v>
      </c>
      <c r="E541" s="1">
        <v>38</v>
      </c>
    </row>
    <row r="542" spans="1:5" x14ac:dyDescent="0.2">
      <c r="A542" s="1" t="s">
        <v>186</v>
      </c>
      <c r="B542" s="1" t="s">
        <v>0</v>
      </c>
      <c r="C542" s="1" t="s">
        <v>176</v>
      </c>
      <c r="D542" s="3" t="s">
        <v>190</v>
      </c>
      <c r="E542" s="1">
        <v>241</v>
      </c>
    </row>
    <row r="543" spans="1:5" x14ac:dyDescent="0.2">
      <c r="A543" s="1" t="s">
        <v>186</v>
      </c>
      <c r="B543" s="1" t="s">
        <v>0</v>
      </c>
      <c r="C543" s="1" t="s">
        <v>176</v>
      </c>
      <c r="D543" s="3" t="s">
        <v>191</v>
      </c>
      <c r="E543" s="1">
        <v>51</v>
      </c>
    </row>
    <row r="544" spans="1:5" x14ac:dyDescent="0.2">
      <c r="A544" s="1" t="s">
        <v>186</v>
      </c>
      <c r="B544" s="1" t="s">
        <v>0</v>
      </c>
      <c r="C544" s="1" t="s">
        <v>176</v>
      </c>
      <c r="D544" s="3" t="s">
        <v>192</v>
      </c>
      <c r="E544" s="1">
        <v>218</v>
      </c>
    </row>
    <row r="545" spans="1:5" x14ac:dyDescent="0.2">
      <c r="A545" s="1" t="s">
        <v>186</v>
      </c>
      <c r="B545" s="1" t="s">
        <v>0</v>
      </c>
      <c r="C545" s="1" t="s">
        <v>176</v>
      </c>
      <c r="D545" s="15" t="s">
        <v>193</v>
      </c>
      <c r="E545" s="14">
        <v>93</v>
      </c>
    </row>
    <row r="546" spans="1:5" x14ac:dyDescent="0.2">
      <c r="A546" s="1" t="s">
        <v>186</v>
      </c>
      <c r="B546" s="1" t="s">
        <v>0</v>
      </c>
      <c r="C546" s="1" t="s">
        <v>178</v>
      </c>
      <c r="D546" s="3" t="s">
        <v>213</v>
      </c>
      <c r="E546" s="1">
        <v>138</v>
      </c>
    </row>
    <row r="547" spans="1:5" x14ac:dyDescent="0.2">
      <c r="A547" s="1" t="s">
        <v>186</v>
      </c>
      <c r="B547" s="1" t="s">
        <v>0</v>
      </c>
      <c r="C547" s="1" t="s">
        <v>178</v>
      </c>
      <c r="D547" s="3" t="s">
        <v>214</v>
      </c>
      <c r="E547" s="1">
        <v>238</v>
      </c>
    </row>
    <row r="548" spans="1:5" x14ac:dyDescent="0.2">
      <c r="A548" s="1" t="s">
        <v>186</v>
      </c>
      <c r="B548" s="1" t="s">
        <v>0</v>
      </c>
      <c r="C548" s="1" t="s">
        <v>178</v>
      </c>
      <c r="D548" s="3" t="s">
        <v>215</v>
      </c>
      <c r="E548" s="1">
        <v>632</v>
      </c>
    </row>
    <row r="549" spans="1:5" x14ac:dyDescent="0.2">
      <c r="A549" s="1" t="s">
        <v>186</v>
      </c>
      <c r="B549" s="1" t="s">
        <v>0</v>
      </c>
      <c r="C549" s="1" t="s">
        <v>178</v>
      </c>
      <c r="D549" s="15" t="s">
        <v>216</v>
      </c>
      <c r="E549" s="1">
        <v>160</v>
      </c>
    </row>
    <row r="550" spans="1:5" x14ac:dyDescent="0.2">
      <c r="A550" s="1" t="s">
        <v>186</v>
      </c>
      <c r="B550" s="1" t="s">
        <v>0</v>
      </c>
      <c r="C550" s="1" t="s">
        <v>178</v>
      </c>
      <c r="D550" s="3" t="s">
        <v>217</v>
      </c>
      <c r="E550" s="1">
        <v>307</v>
      </c>
    </row>
    <row r="551" spans="1:5" x14ac:dyDescent="0.2">
      <c r="A551" s="1" t="s">
        <v>186</v>
      </c>
      <c r="B551" s="1" t="s">
        <v>0</v>
      </c>
      <c r="C551" s="1" t="s">
        <v>178</v>
      </c>
      <c r="D551" s="3" t="s">
        <v>192</v>
      </c>
      <c r="E551" s="1">
        <v>11</v>
      </c>
    </row>
    <row r="552" spans="1:5" x14ac:dyDescent="0.2">
      <c r="A552" s="1" t="s">
        <v>186</v>
      </c>
      <c r="B552" s="1" t="s">
        <v>0</v>
      </c>
      <c r="C552" s="1" t="s">
        <v>178</v>
      </c>
      <c r="D552" s="3" t="s">
        <v>193</v>
      </c>
      <c r="E552" s="14">
        <v>20</v>
      </c>
    </row>
    <row r="553" spans="1:5" ht="15" x14ac:dyDescent="0.25">
      <c r="A553" s="1" t="s">
        <v>186</v>
      </c>
      <c r="B553" s="14" t="s">
        <v>49</v>
      </c>
      <c r="C553" s="14" t="s">
        <v>178</v>
      </c>
      <c r="D553" s="18" t="s">
        <v>218</v>
      </c>
      <c r="E553" s="14">
        <v>351</v>
      </c>
    </row>
    <row r="554" spans="1:5" ht="15" x14ac:dyDescent="0.25">
      <c r="A554" s="1" t="s">
        <v>186</v>
      </c>
      <c r="B554" s="14" t="s">
        <v>49</v>
      </c>
      <c r="C554" s="14" t="s">
        <v>178</v>
      </c>
      <c r="D554" s="16" t="s">
        <v>219</v>
      </c>
      <c r="E554" s="1">
        <v>287</v>
      </c>
    </row>
    <row r="555" spans="1:5" ht="15" x14ac:dyDescent="0.25">
      <c r="A555" s="1" t="s">
        <v>186</v>
      </c>
      <c r="B555" s="14" t="s">
        <v>49</v>
      </c>
      <c r="C555" s="14" t="s">
        <v>178</v>
      </c>
      <c r="D555" s="16" t="s">
        <v>220</v>
      </c>
      <c r="E555" s="1">
        <v>143</v>
      </c>
    </row>
    <row r="556" spans="1:5" ht="15" x14ac:dyDescent="0.25">
      <c r="A556" s="1" t="s">
        <v>186</v>
      </c>
      <c r="B556" s="14" t="s">
        <v>49</v>
      </c>
      <c r="C556" s="14" t="s">
        <v>178</v>
      </c>
      <c r="D556" s="16" t="s">
        <v>221</v>
      </c>
      <c r="E556" s="1">
        <v>166</v>
      </c>
    </row>
    <row r="557" spans="1:5" ht="15" x14ac:dyDescent="0.25">
      <c r="A557" s="1" t="s">
        <v>186</v>
      </c>
      <c r="B557" s="14" t="s">
        <v>49</v>
      </c>
      <c r="C557" s="14" t="s">
        <v>178</v>
      </c>
      <c r="D557" s="16" t="s">
        <v>222</v>
      </c>
      <c r="E557" s="1">
        <v>165</v>
      </c>
    </row>
    <row r="558" spans="1:5" ht="15" x14ac:dyDescent="0.25">
      <c r="A558" s="1" t="s">
        <v>186</v>
      </c>
      <c r="B558" s="14" t="s">
        <v>49</v>
      </c>
      <c r="C558" s="14" t="s">
        <v>178</v>
      </c>
      <c r="D558" s="16" t="s">
        <v>223</v>
      </c>
      <c r="E558" s="1">
        <v>328</v>
      </c>
    </row>
    <row r="559" spans="1:5" x14ac:dyDescent="0.2">
      <c r="A559" s="1" t="s">
        <v>186</v>
      </c>
      <c r="B559" s="14" t="s">
        <v>49</v>
      </c>
      <c r="C559" s="14" t="s">
        <v>178</v>
      </c>
      <c r="D559" s="3" t="s">
        <v>192</v>
      </c>
      <c r="E559" s="1">
        <v>55</v>
      </c>
    </row>
    <row r="560" spans="1:5" x14ac:dyDescent="0.2">
      <c r="A560" s="1" t="s">
        <v>186</v>
      </c>
      <c r="B560" s="14" t="s">
        <v>49</v>
      </c>
      <c r="C560" s="14" t="s">
        <v>178</v>
      </c>
      <c r="D560" s="15" t="s">
        <v>193</v>
      </c>
      <c r="E560" s="1">
        <v>11</v>
      </c>
    </row>
    <row r="561" spans="1:5" ht="15" x14ac:dyDescent="0.25">
      <c r="A561" s="1" t="s">
        <v>186</v>
      </c>
      <c r="B561" t="s">
        <v>20</v>
      </c>
      <c r="C561" s="1" t="s">
        <v>179</v>
      </c>
      <c r="D561" s="3" t="s">
        <v>224</v>
      </c>
      <c r="E561" s="1">
        <v>380</v>
      </c>
    </row>
    <row r="562" spans="1:5" ht="15" x14ac:dyDescent="0.25">
      <c r="A562" s="1" t="s">
        <v>186</v>
      </c>
      <c r="B562" t="s">
        <v>20</v>
      </c>
      <c r="C562" s="1" t="s">
        <v>179</v>
      </c>
      <c r="D562" s="3" t="s">
        <v>225</v>
      </c>
      <c r="E562" s="1">
        <v>173</v>
      </c>
    </row>
    <row r="563" spans="1:5" ht="15" x14ac:dyDescent="0.25">
      <c r="A563" s="1" t="s">
        <v>186</v>
      </c>
      <c r="B563" t="s">
        <v>20</v>
      </c>
      <c r="C563" s="1" t="s">
        <v>179</v>
      </c>
      <c r="D563" s="3" t="s">
        <v>226</v>
      </c>
      <c r="E563" s="1">
        <v>276</v>
      </c>
    </row>
    <row r="564" spans="1:5" ht="15" x14ac:dyDescent="0.25">
      <c r="A564" s="1" t="s">
        <v>186</v>
      </c>
      <c r="B564" t="s">
        <v>20</v>
      </c>
      <c r="C564" s="1" t="s">
        <v>179</v>
      </c>
      <c r="D564" s="3" t="s">
        <v>227</v>
      </c>
      <c r="E564" s="1">
        <v>372</v>
      </c>
    </row>
    <row r="565" spans="1:5" ht="15" x14ac:dyDescent="0.25">
      <c r="A565" s="1" t="s">
        <v>186</v>
      </c>
      <c r="B565" t="s">
        <v>20</v>
      </c>
      <c r="C565" s="1" t="s">
        <v>179</v>
      </c>
      <c r="D565" s="15" t="s">
        <v>228</v>
      </c>
      <c r="E565" s="1">
        <v>173</v>
      </c>
    </row>
    <row r="566" spans="1:5" ht="15" x14ac:dyDescent="0.25">
      <c r="A566" s="1" t="s">
        <v>186</v>
      </c>
      <c r="B566" t="s">
        <v>20</v>
      </c>
      <c r="C566" s="1" t="s">
        <v>179</v>
      </c>
      <c r="D566" s="3" t="s">
        <v>192</v>
      </c>
      <c r="E566" s="1">
        <v>120</v>
      </c>
    </row>
    <row r="567" spans="1:5" ht="15" x14ac:dyDescent="0.25">
      <c r="A567" s="1" t="s">
        <v>186</v>
      </c>
      <c r="B567" t="s">
        <v>20</v>
      </c>
      <c r="C567" s="1" t="s">
        <v>179</v>
      </c>
      <c r="D567" s="3" t="s">
        <v>193</v>
      </c>
      <c r="E567" s="14">
        <v>12</v>
      </c>
    </row>
    <row r="568" spans="1:5" x14ac:dyDescent="0.2">
      <c r="A568" s="1" t="s">
        <v>186</v>
      </c>
      <c r="B568" s="1" t="s">
        <v>21</v>
      </c>
      <c r="C568" s="1" t="s">
        <v>179</v>
      </c>
      <c r="D568" s="3" t="s">
        <v>229</v>
      </c>
      <c r="E568" s="1">
        <v>221</v>
      </c>
    </row>
    <row r="569" spans="1:5" x14ac:dyDescent="0.2">
      <c r="A569" s="1" t="s">
        <v>186</v>
      </c>
      <c r="B569" s="1" t="s">
        <v>21</v>
      </c>
      <c r="C569" s="1" t="s">
        <v>179</v>
      </c>
      <c r="D569" s="15" t="s">
        <v>230</v>
      </c>
      <c r="E569" s="1">
        <v>464</v>
      </c>
    </row>
    <row r="570" spans="1:5" x14ac:dyDescent="0.2">
      <c r="A570" s="1" t="s">
        <v>186</v>
      </c>
      <c r="B570" s="1" t="s">
        <v>21</v>
      </c>
      <c r="C570" s="1" t="s">
        <v>179</v>
      </c>
      <c r="D570" s="3" t="s">
        <v>231</v>
      </c>
      <c r="E570" s="1">
        <v>409</v>
      </c>
    </row>
    <row r="571" spans="1:5" x14ac:dyDescent="0.2">
      <c r="A571" s="1" t="s">
        <v>186</v>
      </c>
      <c r="B571" s="1" t="s">
        <v>21</v>
      </c>
      <c r="C571" s="1" t="s">
        <v>179</v>
      </c>
      <c r="D571" s="3" t="s">
        <v>232</v>
      </c>
      <c r="E571" s="1">
        <v>203</v>
      </c>
    </row>
    <row r="572" spans="1:5" x14ac:dyDescent="0.2">
      <c r="A572" s="1" t="s">
        <v>186</v>
      </c>
      <c r="B572" s="1" t="s">
        <v>21</v>
      </c>
      <c r="C572" s="1" t="s">
        <v>179</v>
      </c>
      <c r="D572" s="3" t="s">
        <v>192</v>
      </c>
      <c r="E572" s="1">
        <v>195</v>
      </c>
    </row>
    <row r="573" spans="1:5" x14ac:dyDescent="0.2">
      <c r="A573" s="1" t="s">
        <v>186</v>
      </c>
      <c r="B573" s="1" t="s">
        <v>21</v>
      </c>
      <c r="C573" s="1" t="s">
        <v>179</v>
      </c>
      <c r="D573" s="15" t="s">
        <v>193</v>
      </c>
      <c r="E573" s="14">
        <v>14</v>
      </c>
    </row>
  </sheetData>
  <pageMargins left="1.49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5BAF-04CB-413D-B755-2A22D59D45AA}">
  <sheetPr codeName="Planilha23"/>
  <dimension ref="A3:F11"/>
  <sheetViews>
    <sheetView workbookViewId="0">
      <selection activeCell="E22" sqref="E22"/>
    </sheetView>
  </sheetViews>
  <sheetFormatPr defaultRowHeight="15" x14ac:dyDescent="0.25"/>
  <cols>
    <col min="1" max="1" width="38.7109375" bestFit="1" customWidth="1"/>
    <col min="2" max="2" width="15.28515625" bestFit="1" customWidth="1"/>
    <col min="5" max="5" width="38.7109375" bestFit="1" customWidth="1"/>
    <col min="6" max="6" width="15.28515625" bestFit="1" customWidth="1"/>
  </cols>
  <sheetData>
    <row r="3" spans="1:6" x14ac:dyDescent="0.25">
      <c r="A3" s="11" t="s">
        <v>182</v>
      </c>
      <c r="B3" t="s">
        <v>184</v>
      </c>
      <c r="E3" s="11" t="s">
        <v>182</v>
      </c>
      <c r="F3" t="s">
        <v>184</v>
      </c>
    </row>
    <row r="4" spans="1:6" x14ac:dyDescent="0.25">
      <c r="A4" s="12" t="s">
        <v>191</v>
      </c>
      <c r="B4" s="13">
        <v>2030</v>
      </c>
      <c r="E4" s="12" t="s">
        <v>191</v>
      </c>
      <c r="F4" s="13">
        <v>2030</v>
      </c>
    </row>
    <row r="5" spans="1:6" x14ac:dyDescent="0.25">
      <c r="A5" s="12" t="s">
        <v>187</v>
      </c>
      <c r="B5" s="13">
        <v>2269</v>
      </c>
      <c r="E5" s="12" t="s">
        <v>187</v>
      </c>
      <c r="F5" s="13">
        <v>2269</v>
      </c>
    </row>
    <row r="6" spans="1:6" x14ac:dyDescent="0.25">
      <c r="A6" s="12" t="s">
        <v>189</v>
      </c>
      <c r="B6" s="13">
        <v>2929</v>
      </c>
      <c r="E6" s="12" t="s">
        <v>189</v>
      </c>
      <c r="F6" s="13">
        <v>2929</v>
      </c>
    </row>
    <row r="7" spans="1:6" x14ac:dyDescent="0.25">
      <c r="A7" s="12" t="s">
        <v>193</v>
      </c>
      <c r="B7" s="13">
        <v>3009</v>
      </c>
      <c r="E7" s="12" t="s">
        <v>193</v>
      </c>
      <c r="F7" s="13">
        <v>3009</v>
      </c>
    </row>
    <row r="8" spans="1:6" x14ac:dyDescent="0.25">
      <c r="A8" s="12" t="s">
        <v>192</v>
      </c>
      <c r="B8" s="13">
        <v>3371</v>
      </c>
      <c r="E8" s="12" t="s">
        <v>192</v>
      </c>
      <c r="F8" s="13">
        <v>3371</v>
      </c>
    </row>
    <row r="9" spans="1:6" x14ac:dyDescent="0.25">
      <c r="A9" s="12" t="s">
        <v>190</v>
      </c>
      <c r="B9" s="13">
        <v>14640</v>
      </c>
      <c r="E9" s="12" t="s">
        <v>190</v>
      </c>
      <c r="F9" s="13">
        <v>14640</v>
      </c>
    </row>
    <row r="10" spans="1:6" x14ac:dyDescent="0.25">
      <c r="A10" s="12" t="s">
        <v>188</v>
      </c>
      <c r="B10" s="13">
        <v>34596</v>
      </c>
      <c r="E10" s="12" t="s">
        <v>188</v>
      </c>
      <c r="F10" s="13">
        <v>34596</v>
      </c>
    </row>
    <row r="11" spans="1:6" x14ac:dyDescent="0.25">
      <c r="A11" s="12" t="s">
        <v>183</v>
      </c>
      <c r="B11" s="13">
        <v>62844</v>
      </c>
      <c r="E11" s="12" t="s">
        <v>183</v>
      </c>
      <c r="F11" s="13">
        <v>62844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4159-C98B-411C-BA8B-94A90940ACD9}">
  <sheetPr codeName="Planilha3">
    <tabColor theme="4"/>
  </sheetPr>
  <dimension ref="A1:B31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511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52</v>
      </c>
    </row>
    <row r="7" spans="1:2" x14ac:dyDescent="0.2">
      <c r="A7" s="3" t="s">
        <v>3</v>
      </c>
      <c r="B7" s="2">
        <v>1052</v>
      </c>
    </row>
    <row r="8" spans="1:2" x14ac:dyDescent="0.2">
      <c r="A8" s="3" t="s">
        <v>4</v>
      </c>
      <c r="B8" s="2">
        <v>23</v>
      </c>
    </row>
    <row r="9" spans="1:2" x14ac:dyDescent="0.2">
      <c r="A9" s="3" t="s">
        <v>5</v>
      </c>
      <c r="B9" s="2">
        <v>951</v>
      </c>
    </row>
    <row r="10" spans="1:2" x14ac:dyDescent="0.2">
      <c r="A10" s="3" t="s">
        <v>6</v>
      </c>
      <c r="B10" s="2">
        <v>111</v>
      </c>
    </row>
    <row r="11" spans="1:2" x14ac:dyDescent="0.2">
      <c r="A11" s="3" t="s">
        <v>7</v>
      </c>
      <c r="B11" s="2">
        <v>107</v>
      </c>
    </row>
    <row r="12" spans="1:2" x14ac:dyDescent="0.2">
      <c r="A12" s="3" t="s">
        <v>8</v>
      </c>
      <c r="B12" s="2">
        <v>50</v>
      </c>
    </row>
    <row r="13" spans="1:2" x14ac:dyDescent="0.2">
      <c r="A13" s="8" t="s">
        <v>22</v>
      </c>
      <c r="B13" s="9">
        <f>SUM(B6:B12)</f>
        <v>2346</v>
      </c>
    </row>
    <row r="14" spans="1:2" x14ac:dyDescent="0.2">
      <c r="A14" s="26" t="s">
        <v>9</v>
      </c>
      <c r="B14" s="26"/>
    </row>
    <row r="15" spans="1:2" x14ac:dyDescent="0.2">
      <c r="A15" s="3" t="s">
        <v>32</v>
      </c>
      <c r="B15" s="2">
        <v>1232</v>
      </c>
    </row>
    <row r="16" spans="1:2" x14ac:dyDescent="0.2">
      <c r="A16" s="3" t="s">
        <v>33</v>
      </c>
      <c r="B16" s="2">
        <v>69</v>
      </c>
    </row>
    <row r="17" spans="1:2" x14ac:dyDescent="0.2">
      <c r="A17" s="3" t="s">
        <v>34</v>
      </c>
      <c r="B17" s="2">
        <v>1025</v>
      </c>
    </row>
    <row r="18" spans="1:2" x14ac:dyDescent="0.2">
      <c r="A18" s="3" t="s">
        <v>7</v>
      </c>
      <c r="B18" s="2">
        <v>11</v>
      </c>
    </row>
    <row r="19" spans="1:2" x14ac:dyDescent="0.2">
      <c r="A19" s="3" t="s">
        <v>8</v>
      </c>
      <c r="B19" s="2">
        <v>9</v>
      </c>
    </row>
    <row r="20" spans="1:2" x14ac:dyDescent="0.2">
      <c r="A20" s="8" t="s">
        <v>22</v>
      </c>
      <c r="B20" s="9">
        <f>SUM(B15:B19)</f>
        <v>2346</v>
      </c>
    </row>
    <row r="21" spans="1:2" x14ac:dyDescent="0.2">
      <c r="A21" s="23" t="s">
        <v>20</v>
      </c>
      <c r="B21" s="23"/>
    </row>
    <row r="22" spans="1:2" x14ac:dyDescent="0.2">
      <c r="A22" s="3" t="s">
        <v>35</v>
      </c>
      <c r="B22" s="2">
        <v>1308</v>
      </c>
    </row>
    <row r="23" spans="1:2" x14ac:dyDescent="0.2">
      <c r="A23" s="3" t="s">
        <v>36</v>
      </c>
      <c r="B23" s="2">
        <v>913</v>
      </c>
    </row>
    <row r="24" spans="1:2" x14ac:dyDescent="0.2">
      <c r="A24" s="3" t="s">
        <v>7</v>
      </c>
      <c r="B24" s="2">
        <v>119</v>
      </c>
    </row>
    <row r="25" spans="1:2" x14ac:dyDescent="0.2">
      <c r="A25" s="3" t="s">
        <v>8</v>
      </c>
      <c r="B25" s="2">
        <v>6</v>
      </c>
    </row>
    <row r="26" spans="1:2" x14ac:dyDescent="0.2">
      <c r="A26" s="8" t="s">
        <v>22</v>
      </c>
      <c r="B26" s="9">
        <f>SUM(B22:B25)</f>
        <v>2346</v>
      </c>
    </row>
    <row r="27" spans="1:2" x14ac:dyDescent="0.2">
      <c r="A27" s="23" t="s">
        <v>21</v>
      </c>
      <c r="B27" s="23"/>
    </row>
    <row r="28" spans="1:2" x14ac:dyDescent="0.2">
      <c r="A28" s="3" t="s">
        <v>37</v>
      </c>
      <c r="B28" s="2">
        <v>1773</v>
      </c>
    </row>
    <row r="29" spans="1:2" x14ac:dyDescent="0.2">
      <c r="A29" s="3" t="s">
        <v>7</v>
      </c>
      <c r="B29" s="2">
        <v>561</v>
      </c>
    </row>
    <row r="30" spans="1:2" x14ac:dyDescent="0.2">
      <c r="A30" s="3" t="s">
        <v>8</v>
      </c>
      <c r="B30" s="2">
        <v>12</v>
      </c>
    </row>
    <row r="31" spans="1:2" x14ac:dyDescent="0.2">
      <c r="A31" s="8" t="s">
        <v>22</v>
      </c>
      <c r="B31" s="9">
        <f>SUM(B28:B30)</f>
        <v>2346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36" priority="2" rank="1"/>
  </conditionalFormatting>
  <conditionalFormatting sqref="B6:B12">
    <cfRule type="top10" dxfId="135" priority="1" rank="1"/>
  </conditionalFormatting>
  <conditionalFormatting sqref="B15:B19">
    <cfRule type="top10" dxfId="134" priority="3" rank="1"/>
  </conditionalFormatting>
  <conditionalFormatting sqref="B28:B30">
    <cfRule type="top10" dxfId="133" priority="4" rank="1"/>
  </conditionalFormatting>
  <conditionalFormatting sqref="B22:B25">
    <cfRule type="top10" dxfId="132" priority="5" rank="1"/>
  </conditionalFormatting>
  <pageMargins left="1.42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A00-CED5-43D0-96AD-34ED72E3263B}">
  <sheetPr codeName="Planilha24"/>
  <dimension ref="E2:W18"/>
  <sheetViews>
    <sheetView showGridLines="0" topLeftCell="B1" zoomScale="70" zoomScaleNormal="70" workbookViewId="0">
      <selection activeCell="AC11" sqref="AC11"/>
    </sheetView>
  </sheetViews>
  <sheetFormatPr defaultRowHeight="15" x14ac:dyDescent="0.25"/>
  <sheetData>
    <row r="2" spans="5:19" ht="31.5" customHeight="1" x14ac:dyDescent="0.5">
      <c r="E2" s="19" t="s">
        <v>426</v>
      </c>
    </row>
    <row r="3" spans="5:19" hidden="1" x14ac:dyDescent="0.25"/>
    <row r="4" spans="5:19" ht="21.75" customHeight="1" x14ac:dyDescent="0.25">
      <c r="E4" s="20" t="s">
        <v>17</v>
      </c>
    </row>
    <row r="6" spans="5:19" x14ac:dyDescent="0.25">
      <c r="E6" t="s">
        <v>536</v>
      </c>
    </row>
    <row r="8" spans="5:19" x14ac:dyDescent="0.25">
      <c r="S8" s="22" t="s">
        <v>537</v>
      </c>
    </row>
    <row r="18" spans="19:23" x14ac:dyDescent="0.25">
      <c r="S18" t="s">
        <v>538</v>
      </c>
      <c r="W18" t="s">
        <v>539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0CA1-43C9-47C7-B87D-9084DA40B4EA}">
  <sheetPr codeName="Planilha4">
    <tabColor theme="4"/>
  </sheetPr>
  <dimension ref="A1:B33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35</v>
      </c>
    </row>
    <row r="7" spans="1:2" x14ac:dyDescent="0.2">
      <c r="A7" s="3" t="s">
        <v>3</v>
      </c>
      <c r="B7" s="2">
        <v>261</v>
      </c>
    </row>
    <row r="8" spans="1:2" x14ac:dyDescent="0.2">
      <c r="A8" s="3" t="s">
        <v>4</v>
      </c>
      <c r="B8" s="2">
        <v>7</v>
      </c>
    </row>
    <row r="9" spans="1:2" x14ac:dyDescent="0.2">
      <c r="A9" s="3" t="s">
        <v>5</v>
      </c>
      <c r="B9" s="2">
        <v>178</v>
      </c>
    </row>
    <row r="10" spans="1:2" x14ac:dyDescent="0.2">
      <c r="A10" s="3" t="s">
        <v>6</v>
      </c>
      <c r="B10" s="2">
        <v>23</v>
      </c>
    </row>
    <row r="11" spans="1:2" x14ac:dyDescent="0.2">
      <c r="A11" s="3" t="s">
        <v>7</v>
      </c>
      <c r="B11" s="2">
        <v>26</v>
      </c>
    </row>
    <row r="12" spans="1:2" x14ac:dyDescent="0.2">
      <c r="A12" s="3" t="s">
        <v>8</v>
      </c>
      <c r="B12" s="2">
        <v>19</v>
      </c>
    </row>
    <row r="13" spans="1:2" x14ac:dyDescent="0.2">
      <c r="A13" s="8" t="s">
        <v>22</v>
      </c>
      <c r="B13" s="9">
        <f>SUM(B6:B12)</f>
        <v>549</v>
      </c>
    </row>
    <row r="14" spans="1:2" x14ac:dyDescent="0.2">
      <c r="A14" s="26" t="s">
        <v>9</v>
      </c>
      <c r="B14" s="26"/>
    </row>
    <row r="15" spans="1:2" x14ac:dyDescent="0.2">
      <c r="A15" s="3" t="s">
        <v>38</v>
      </c>
      <c r="B15" s="2">
        <v>180</v>
      </c>
    </row>
    <row r="16" spans="1:2" x14ac:dyDescent="0.2">
      <c r="A16" s="3" t="s">
        <v>39</v>
      </c>
      <c r="B16" s="2">
        <v>297</v>
      </c>
    </row>
    <row r="17" spans="1:2" x14ac:dyDescent="0.2">
      <c r="A17" s="3" t="s">
        <v>40</v>
      </c>
      <c r="B17" s="2">
        <v>69</v>
      </c>
    </row>
    <row r="18" spans="1:2" x14ac:dyDescent="0.2">
      <c r="A18" s="3" t="s">
        <v>7</v>
      </c>
      <c r="B18" s="2">
        <v>1</v>
      </c>
    </row>
    <row r="19" spans="1:2" x14ac:dyDescent="0.2">
      <c r="A19" s="3" t="s">
        <v>8</v>
      </c>
      <c r="B19" s="2">
        <v>2</v>
      </c>
    </row>
    <row r="20" spans="1:2" x14ac:dyDescent="0.2">
      <c r="A20" s="8" t="s">
        <v>22</v>
      </c>
      <c r="B20" s="9">
        <f>SUM(B15:B19)</f>
        <v>549</v>
      </c>
    </row>
    <row r="21" spans="1:2" x14ac:dyDescent="0.2">
      <c r="A21" s="23" t="s">
        <v>20</v>
      </c>
      <c r="B21" s="23"/>
    </row>
    <row r="22" spans="1:2" x14ac:dyDescent="0.2">
      <c r="A22" s="3" t="s">
        <v>41</v>
      </c>
      <c r="B22" s="2">
        <v>275</v>
      </c>
    </row>
    <row r="23" spans="1:2" x14ac:dyDescent="0.2">
      <c r="A23" s="3" t="s">
        <v>42</v>
      </c>
      <c r="B23" s="2">
        <v>250</v>
      </c>
    </row>
    <row r="24" spans="1:2" x14ac:dyDescent="0.2">
      <c r="A24" s="3" t="s">
        <v>7</v>
      </c>
      <c r="B24" s="2">
        <v>22</v>
      </c>
    </row>
    <row r="25" spans="1:2" x14ac:dyDescent="0.2">
      <c r="A25" s="3" t="s">
        <v>8</v>
      </c>
      <c r="B25" s="2">
        <v>2</v>
      </c>
    </row>
    <row r="26" spans="1:2" x14ac:dyDescent="0.2">
      <c r="A26" s="8" t="s">
        <v>22</v>
      </c>
      <c r="B26" s="9">
        <f>SUM(B22:B25)</f>
        <v>549</v>
      </c>
    </row>
    <row r="27" spans="1:2" x14ac:dyDescent="0.2">
      <c r="A27" s="23" t="s">
        <v>21</v>
      </c>
      <c r="B27" s="23"/>
    </row>
    <row r="28" spans="1:2" x14ac:dyDescent="0.2">
      <c r="A28" s="3" t="s">
        <v>43</v>
      </c>
      <c r="B28" s="2">
        <v>275</v>
      </c>
    </row>
    <row r="29" spans="1:2" x14ac:dyDescent="0.2">
      <c r="A29" s="3" t="s">
        <v>44</v>
      </c>
      <c r="B29" s="2">
        <v>28</v>
      </c>
    </row>
    <row r="30" spans="1:2" x14ac:dyDescent="0.2">
      <c r="A30" s="3" t="s">
        <v>45</v>
      </c>
      <c r="B30" s="2">
        <v>222</v>
      </c>
    </row>
    <row r="31" spans="1:2" x14ac:dyDescent="0.2">
      <c r="A31" s="3" t="s">
        <v>7</v>
      </c>
      <c r="B31" s="2">
        <v>21</v>
      </c>
    </row>
    <row r="32" spans="1:2" x14ac:dyDescent="0.2">
      <c r="A32" s="3" t="s">
        <v>8</v>
      </c>
      <c r="B32" s="2">
        <v>3</v>
      </c>
    </row>
    <row r="33" spans="1:2" x14ac:dyDescent="0.2">
      <c r="A33" s="8" t="s">
        <v>22</v>
      </c>
      <c r="B33" s="9">
        <f>SUM(B28:B32)</f>
        <v>549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31" priority="3" rank="1"/>
  </conditionalFormatting>
  <conditionalFormatting sqref="B6:B12">
    <cfRule type="top10" dxfId="130" priority="2" rank="1"/>
  </conditionalFormatting>
  <conditionalFormatting sqref="B28:B32">
    <cfRule type="top10" dxfId="129" priority="1" rank="1"/>
  </conditionalFormatting>
  <conditionalFormatting sqref="B22:B25">
    <cfRule type="top10" dxfId="128" priority="4" rank="1"/>
  </conditionalFormatting>
  <conditionalFormatting sqref="B15:B19">
    <cfRule type="top10" dxfId="127" priority="5" rank="1"/>
  </conditionalFormatting>
  <pageMargins left="1.45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8144-4464-429E-A2C4-9E6566BD2D5E}">
  <sheetPr codeName="Planilha5">
    <tabColor theme="4"/>
  </sheetPr>
  <dimension ref="A1:B40"/>
  <sheetViews>
    <sheetView topLeftCell="A7" zoomScale="130" zoomScaleNormal="130" workbookViewId="0">
      <selection activeCell="A24" sqref="A24:B24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8" t="s">
        <v>513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193</v>
      </c>
    </row>
    <row r="7" spans="1:2" x14ac:dyDescent="0.2">
      <c r="A7" s="3" t="s">
        <v>3</v>
      </c>
      <c r="B7" s="2">
        <v>1454</v>
      </c>
    </row>
    <row r="8" spans="1:2" x14ac:dyDescent="0.2">
      <c r="A8" s="3" t="s">
        <v>4</v>
      </c>
      <c r="B8" s="2">
        <v>82</v>
      </c>
    </row>
    <row r="9" spans="1:2" x14ac:dyDescent="0.2">
      <c r="A9" s="3" t="s">
        <v>5</v>
      </c>
      <c r="B9" s="2">
        <v>214</v>
      </c>
    </row>
    <row r="10" spans="1:2" x14ac:dyDescent="0.2">
      <c r="A10" s="3" t="s">
        <v>6</v>
      </c>
      <c r="B10" s="2">
        <v>138</v>
      </c>
    </row>
    <row r="11" spans="1:2" x14ac:dyDescent="0.2">
      <c r="A11" s="3" t="s">
        <v>7</v>
      </c>
      <c r="B11" s="2">
        <v>245</v>
      </c>
    </row>
    <row r="12" spans="1:2" x14ac:dyDescent="0.2">
      <c r="A12" s="3" t="s">
        <v>8</v>
      </c>
      <c r="B12" s="2">
        <v>205</v>
      </c>
    </row>
    <row r="13" spans="1:2" x14ac:dyDescent="0.2">
      <c r="A13" s="8" t="s">
        <v>22</v>
      </c>
      <c r="B13" s="9">
        <f>SUM(B6:B12)</f>
        <v>2531</v>
      </c>
    </row>
    <row r="14" spans="1:2" x14ac:dyDescent="0.2">
      <c r="A14" s="26" t="s">
        <v>9</v>
      </c>
      <c r="B14" s="26"/>
    </row>
    <row r="15" spans="1:2" x14ac:dyDescent="0.2">
      <c r="A15" s="3" t="s">
        <v>46</v>
      </c>
      <c r="B15" s="2">
        <v>1203</v>
      </c>
    </row>
    <row r="16" spans="1:2" x14ac:dyDescent="0.2">
      <c r="A16" s="3" t="s">
        <v>47</v>
      </c>
      <c r="B16" s="2">
        <v>1202</v>
      </c>
    </row>
    <row r="17" spans="1:2" x14ac:dyDescent="0.2">
      <c r="A17" s="3" t="s">
        <v>48</v>
      </c>
      <c r="B17" s="2">
        <v>66</v>
      </c>
    </row>
    <row r="18" spans="1:2" x14ac:dyDescent="0.2">
      <c r="A18" s="3" t="s">
        <v>7</v>
      </c>
      <c r="B18" s="2">
        <v>22</v>
      </c>
    </row>
    <row r="19" spans="1:2" x14ac:dyDescent="0.2">
      <c r="A19" s="3" t="s">
        <v>8</v>
      </c>
      <c r="B19" s="2">
        <v>38</v>
      </c>
    </row>
    <row r="20" spans="1:2" x14ac:dyDescent="0.2">
      <c r="A20" s="8" t="s">
        <v>22</v>
      </c>
      <c r="B20" s="9">
        <f>SUM(B15:B19)</f>
        <v>2531</v>
      </c>
    </row>
    <row r="21" spans="1:2" x14ac:dyDescent="0.2">
      <c r="A21" s="26" t="s">
        <v>49</v>
      </c>
      <c r="B21" s="26"/>
    </row>
    <row r="22" spans="1:2" x14ac:dyDescent="0.2">
      <c r="A22" s="3" t="s">
        <v>50</v>
      </c>
      <c r="B22" s="2">
        <v>766</v>
      </c>
    </row>
    <row r="23" spans="1:2" x14ac:dyDescent="0.2">
      <c r="A23" s="3" t="s">
        <v>51</v>
      </c>
      <c r="B23" s="2">
        <v>330</v>
      </c>
    </row>
    <row r="24" spans="1:2" x14ac:dyDescent="0.2">
      <c r="A24" s="3" t="s">
        <v>52</v>
      </c>
      <c r="B24" s="2">
        <v>1091</v>
      </c>
    </row>
    <row r="25" spans="1:2" x14ac:dyDescent="0.2">
      <c r="A25" s="3" t="s">
        <v>53</v>
      </c>
      <c r="B25" s="2">
        <v>167</v>
      </c>
    </row>
    <row r="26" spans="1:2" x14ac:dyDescent="0.2">
      <c r="A26" s="3" t="s">
        <v>7</v>
      </c>
      <c r="B26" s="2">
        <v>129</v>
      </c>
    </row>
    <row r="27" spans="1:2" x14ac:dyDescent="0.2">
      <c r="A27" s="3" t="s">
        <v>8</v>
      </c>
      <c r="B27" s="2">
        <v>48</v>
      </c>
    </row>
    <row r="28" spans="1:2" x14ac:dyDescent="0.2">
      <c r="A28" s="8" t="s">
        <v>22</v>
      </c>
      <c r="B28" s="9">
        <f>SUM(B22:B27)</f>
        <v>2531</v>
      </c>
    </row>
    <row r="29" spans="1:2" x14ac:dyDescent="0.2">
      <c r="A29" s="23" t="s">
        <v>20</v>
      </c>
      <c r="B29" s="23"/>
    </row>
    <row r="30" spans="1:2" x14ac:dyDescent="0.2">
      <c r="A30" s="3" t="s">
        <v>54</v>
      </c>
      <c r="B30" s="2">
        <v>1101</v>
      </c>
    </row>
    <row r="31" spans="1:2" x14ac:dyDescent="0.2">
      <c r="A31" s="3" t="s">
        <v>55</v>
      </c>
      <c r="B31" s="2">
        <v>1234</v>
      </c>
    </row>
    <row r="32" spans="1:2" x14ac:dyDescent="0.2">
      <c r="A32" s="3" t="s">
        <v>7</v>
      </c>
      <c r="B32" s="2">
        <v>151</v>
      </c>
    </row>
    <row r="33" spans="1:2" x14ac:dyDescent="0.2">
      <c r="A33" s="3" t="s">
        <v>8</v>
      </c>
      <c r="B33" s="2">
        <v>45</v>
      </c>
    </row>
    <row r="34" spans="1:2" x14ac:dyDescent="0.2">
      <c r="A34" s="8" t="s">
        <v>22</v>
      </c>
      <c r="B34" s="9">
        <f>SUM(B30:B33)</f>
        <v>2531</v>
      </c>
    </row>
    <row r="35" spans="1:2" x14ac:dyDescent="0.2">
      <c r="A35" s="23" t="s">
        <v>21</v>
      </c>
      <c r="B35" s="23"/>
    </row>
    <row r="36" spans="1:2" x14ac:dyDescent="0.2">
      <c r="A36" s="3" t="s">
        <v>56</v>
      </c>
      <c r="B36" s="2">
        <v>958</v>
      </c>
    </row>
    <row r="37" spans="1:2" x14ac:dyDescent="0.2">
      <c r="A37" s="3" t="s">
        <v>57</v>
      </c>
      <c r="B37" s="2">
        <v>1324</v>
      </c>
    </row>
    <row r="38" spans="1:2" x14ac:dyDescent="0.2">
      <c r="A38" s="3" t="s">
        <v>7</v>
      </c>
      <c r="B38" s="2">
        <v>194</v>
      </c>
    </row>
    <row r="39" spans="1:2" x14ac:dyDescent="0.2">
      <c r="A39" s="3" t="s">
        <v>8</v>
      </c>
      <c r="B39" s="2">
        <v>55</v>
      </c>
    </row>
    <row r="40" spans="1:2" x14ac:dyDescent="0.2">
      <c r="A40" s="8" t="s">
        <v>22</v>
      </c>
      <c r="B40" s="9">
        <f>SUM(B36:B39)</f>
        <v>2531</v>
      </c>
    </row>
  </sheetData>
  <mergeCells count="7">
    <mergeCell ref="A35:B35"/>
    <mergeCell ref="A1:B1"/>
    <mergeCell ref="A2:B2"/>
    <mergeCell ref="A5:B5"/>
    <mergeCell ref="A14:B14"/>
    <mergeCell ref="A21:B21"/>
    <mergeCell ref="A29:B29"/>
  </mergeCells>
  <conditionalFormatting sqref="D9">
    <cfRule type="top10" dxfId="126" priority="3" rank="1"/>
  </conditionalFormatting>
  <conditionalFormatting sqref="B6:B12">
    <cfRule type="top10" dxfId="125" priority="2" rank="1"/>
  </conditionalFormatting>
  <conditionalFormatting sqref="B30:B33">
    <cfRule type="top10" dxfId="124" priority="4" rank="1"/>
  </conditionalFormatting>
  <conditionalFormatting sqref="B22:B27">
    <cfRule type="top10" dxfId="123" priority="1" rank="1"/>
  </conditionalFormatting>
  <conditionalFormatting sqref="B36:B39">
    <cfRule type="top10" dxfId="122" priority="5" rank="1"/>
  </conditionalFormatting>
  <conditionalFormatting sqref="B15:B19">
    <cfRule type="top10" dxfId="121" priority="6" rank="1"/>
  </conditionalFormatting>
  <pageMargins left="1.3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6CB8-1E80-45F2-9B2D-A25108270667}">
  <sheetPr codeName="Planilha6">
    <tabColor theme="4"/>
  </sheetPr>
  <dimension ref="A1:B39"/>
  <sheetViews>
    <sheetView topLeftCell="A13"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514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32" t="s">
        <v>1</v>
      </c>
      <c r="B5" s="33"/>
    </row>
    <row r="6" spans="1:2" x14ac:dyDescent="0.2">
      <c r="A6" s="3" t="s">
        <v>2</v>
      </c>
      <c r="B6" s="2">
        <v>61</v>
      </c>
    </row>
    <row r="7" spans="1:2" x14ac:dyDescent="0.2">
      <c r="A7" s="3" t="s">
        <v>3</v>
      </c>
      <c r="B7" s="2">
        <v>1009</v>
      </c>
    </row>
    <row r="8" spans="1:2" x14ac:dyDescent="0.2">
      <c r="A8" s="3" t="s">
        <v>4</v>
      </c>
      <c r="B8" s="2">
        <v>19</v>
      </c>
    </row>
    <row r="9" spans="1:2" x14ac:dyDescent="0.2">
      <c r="A9" s="3" t="s">
        <v>5</v>
      </c>
      <c r="B9" s="2">
        <v>665</v>
      </c>
    </row>
    <row r="10" spans="1:2" x14ac:dyDescent="0.2">
      <c r="A10" s="3" t="s">
        <v>6</v>
      </c>
      <c r="B10" s="2">
        <v>55</v>
      </c>
    </row>
    <row r="11" spans="1:2" x14ac:dyDescent="0.2">
      <c r="A11" s="3" t="s">
        <v>7</v>
      </c>
      <c r="B11" s="2">
        <v>129</v>
      </c>
    </row>
    <row r="12" spans="1:2" x14ac:dyDescent="0.2">
      <c r="A12" s="3" t="s">
        <v>8</v>
      </c>
      <c r="B12" s="2">
        <v>91</v>
      </c>
    </row>
    <row r="13" spans="1:2" x14ac:dyDescent="0.2">
      <c r="A13" s="8" t="s">
        <v>22</v>
      </c>
      <c r="B13" s="9">
        <f>SUM(B6:B12)</f>
        <v>2029</v>
      </c>
    </row>
    <row r="14" spans="1:2" x14ac:dyDescent="0.2">
      <c r="A14" s="26" t="s">
        <v>9</v>
      </c>
      <c r="B14" s="26"/>
    </row>
    <row r="15" spans="1:2" x14ac:dyDescent="0.2">
      <c r="A15" s="3" t="s">
        <v>58</v>
      </c>
      <c r="B15" s="2">
        <v>1164</v>
      </c>
    </row>
    <row r="16" spans="1:2" x14ac:dyDescent="0.2">
      <c r="A16" s="3" t="s">
        <v>59</v>
      </c>
      <c r="B16" s="2">
        <v>855</v>
      </c>
    </row>
    <row r="17" spans="1:2" x14ac:dyDescent="0.2">
      <c r="A17" s="3" t="s">
        <v>7</v>
      </c>
      <c r="B17" s="2">
        <v>4</v>
      </c>
    </row>
    <row r="18" spans="1:2" x14ac:dyDescent="0.2">
      <c r="A18" s="3" t="s">
        <v>8</v>
      </c>
      <c r="B18" s="2">
        <v>6</v>
      </c>
    </row>
    <row r="19" spans="1:2" x14ac:dyDescent="0.2">
      <c r="A19" s="8" t="s">
        <v>22</v>
      </c>
      <c r="B19" s="9">
        <f>SUM(B15:B18)</f>
        <v>2029</v>
      </c>
    </row>
    <row r="20" spans="1:2" x14ac:dyDescent="0.2">
      <c r="A20" s="23" t="s">
        <v>20</v>
      </c>
      <c r="B20" s="23"/>
    </row>
    <row r="21" spans="1:2" x14ac:dyDescent="0.2">
      <c r="A21" s="3" t="s">
        <v>60</v>
      </c>
      <c r="B21" s="2">
        <v>844</v>
      </c>
    </row>
    <row r="22" spans="1:2" x14ac:dyDescent="0.2">
      <c r="A22" s="3" t="s">
        <v>61</v>
      </c>
      <c r="B22" s="2">
        <v>1079</v>
      </c>
    </row>
    <row r="23" spans="1:2" x14ac:dyDescent="0.2">
      <c r="A23" s="3" t="s">
        <v>7</v>
      </c>
      <c r="B23" s="2">
        <v>90</v>
      </c>
    </row>
    <row r="24" spans="1:2" x14ac:dyDescent="0.2">
      <c r="A24" s="3" t="s">
        <v>8</v>
      </c>
      <c r="B24" s="2">
        <v>16</v>
      </c>
    </row>
    <row r="25" spans="1:2" x14ac:dyDescent="0.2">
      <c r="A25" s="8" t="s">
        <v>22</v>
      </c>
      <c r="B25" s="9">
        <f>SUM(B21:B24)</f>
        <v>2029</v>
      </c>
    </row>
    <row r="26" spans="1:2" x14ac:dyDescent="0.2">
      <c r="A26" s="23" t="s">
        <v>21</v>
      </c>
      <c r="B26" s="23"/>
    </row>
    <row r="27" spans="1:2" x14ac:dyDescent="0.2">
      <c r="A27" s="3" t="s">
        <v>62</v>
      </c>
      <c r="B27" s="2">
        <v>1079</v>
      </c>
    </row>
    <row r="28" spans="1:2" x14ac:dyDescent="0.2">
      <c r="A28" s="3" t="s">
        <v>63</v>
      </c>
      <c r="B28" s="2">
        <v>798</v>
      </c>
    </row>
    <row r="29" spans="1:2" x14ac:dyDescent="0.2">
      <c r="A29" s="3" t="s">
        <v>7</v>
      </c>
      <c r="B29" s="2">
        <v>135</v>
      </c>
    </row>
    <row r="30" spans="1:2" x14ac:dyDescent="0.2">
      <c r="A30" s="3" t="s">
        <v>8</v>
      </c>
      <c r="B30" s="2">
        <v>17</v>
      </c>
    </row>
    <row r="31" spans="1:2" x14ac:dyDescent="0.2">
      <c r="A31" s="8" t="s">
        <v>22</v>
      </c>
      <c r="B31" s="9">
        <f>SUM(B27:B30)</f>
        <v>2029</v>
      </c>
    </row>
    <row r="34" spans="1:2" x14ac:dyDescent="0.2">
      <c r="A34" s="27" t="s">
        <v>64</v>
      </c>
      <c r="B34" s="27"/>
    </row>
    <row r="36" spans="1:2" x14ac:dyDescent="0.2">
      <c r="A36" s="27" t="s">
        <v>65</v>
      </c>
      <c r="B36" s="27"/>
    </row>
    <row r="39" spans="1:2" x14ac:dyDescent="0.2">
      <c r="A39" s="27" t="s">
        <v>66</v>
      </c>
      <c r="B39" s="27"/>
    </row>
  </sheetData>
  <mergeCells count="9">
    <mergeCell ref="A34:B34"/>
    <mergeCell ref="A36:B36"/>
    <mergeCell ref="A39:B39"/>
    <mergeCell ref="A1:B1"/>
    <mergeCell ref="A2:B2"/>
    <mergeCell ref="A5:B5"/>
    <mergeCell ref="A14:B14"/>
    <mergeCell ref="A20:B20"/>
    <mergeCell ref="A26:B26"/>
  </mergeCells>
  <conditionalFormatting sqref="D9">
    <cfRule type="top10" dxfId="120" priority="2" rank="1"/>
  </conditionalFormatting>
  <conditionalFormatting sqref="B6:B12">
    <cfRule type="top10" dxfId="119" priority="1" rank="1"/>
  </conditionalFormatting>
  <conditionalFormatting sqref="B15:B18">
    <cfRule type="top10" dxfId="118" priority="3" rank="1"/>
  </conditionalFormatting>
  <conditionalFormatting sqref="B21:B24">
    <cfRule type="top10" dxfId="117" priority="4" rank="1"/>
  </conditionalFormatting>
  <conditionalFormatting sqref="B27:B30">
    <cfRule type="top10" dxfId="116" priority="5" rank="1"/>
  </conditionalFormatting>
  <pageMargins left="1.53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9A05-0C79-488F-959E-529DC092F2CD}">
  <sheetPr codeName="Planilha7">
    <tabColor theme="4"/>
  </sheetPr>
  <dimension ref="A1:B32"/>
  <sheetViews>
    <sheetView tabSelected="1" zoomScale="130" zoomScaleNormal="130" workbookViewId="0">
      <selection sqref="A1:B1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18</v>
      </c>
    </row>
    <row r="7" spans="1:2" x14ac:dyDescent="0.2">
      <c r="A7" s="3" t="s">
        <v>3</v>
      </c>
      <c r="B7" s="2">
        <v>600</v>
      </c>
    </row>
    <row r="8" spans="1:2" x14ac:dyDescent="0.2">
      <c r="A8" s="3" t="s">
        <v>4</v>
      </c>
      <c r="B8" s="2">
        <v>10</v>
      </c>
    </row>
    <row r="9" spans="1:2" x14ac:dyDescent="0.2">
      <c r="A9" s="3" t="s">
        <v>5</v>
      </c>
      <c r="B9" s="2">
        <v>552</v>
      </c>
    </row>
    <row r="10" spans="1:2" x14ac:dyDescent="0.2">
      <c r="A10" s="3" t="s">
        <v>6</v>
      </c>
      <c r="B10" s="2">
        <v>21</v>
      </c>
    </row>
    <row r="11" spans="1:2" x14ac:dyDescent="0.2">
      <c r="A11" s="3" t="s">
        <v>7</v>
      </c>
      <c r="B11" s="2">
        <v>40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1275</v>
      </c>
    </row>
    <row r="14" spans="1:2" x14ac:dyDescent="0.2">
      <c r="A14" s="26" t="s">
        <v>9</v>
      </c>
      <c r="B14" s="26"/>
    </row>
    <row r="15" spans="1:2" x14ac:dyDescent="0.2">
      <c r="A15" s="3" t="s">
        <v>67</v>
      </c>
      <c r="B15" s="2">
        <v>583</v>
      </c>
    </row>
    <row r="16" spans="1:2" x14ac:dyDescent="0.2">
      <c r="A16" s="3" t="s">
        <v>68</v>
      </c>
      <c r="B16" s="2">
        <v>686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3</v>
      </c>
    </row>
    <row r="19" spans="1:2" x14ac:dyDescent="0.2">
      <c r="A19" s="8" t="s">
        <v>22</v>
      </c>
      <c r="B19" s="9">
        <f>SUM(B15:B18)</f>
        <v>1275</v>
      </c>
    </row>
    <row r="20" spans="1:2" x14ac:dyDescent="0.2">
      <c r="A20" s="23" t="s">
        <v>20</v>
      </c>
      <c r="B20" s="23"/>
    </row>
    <row r="21" spans="1:2" x14ac:dyDescent="0.2">
      <c r="A21" s="3" t="s">
        <v>69</v>
      </c>
      <c r="B21" s="2">
        <v>625</v>
      </c>
    </row>
    <row r="22" spans="1:2" x14ac:dyDescent="0.2">
      <c r="A22" s="3" t="s">
        <v>70</v>
      </c>
      <c r="B22" s="2">
        <v>598</v>
      </c>
    </row>
    <row r="23" spans="1:2" x14ac:dyDescent="0.2">
      <c r="A23" s="3" t="s">
        <v>7</v>
      </c>
      <c r="B23" s="2">
        <v>42</v>
      </c>
    </row>
    <row r="24" spans="1:2" x14ac:dyDescent="0.2">
      <c r="A24" s="3" t="s">
        <v>8</v>
      </c>
      <c r="B24" s="2">
        <v>10</v>
      </c>
    </row>
    <row r="25" spans="1:2" x14ac:dyDescent="0.2">
      <c r="A25" s="8" t="s">
        <v>22</v>
      </c>
      <c r="B25" s="9">
        <f>SUM(B21:B24)</f>
        <v>1275</v>
      </c>
    </row>
    <row r="26" spans="1:2" x14ac:dyDescent="0.2">
      <c r="A26" s="23" t="s">
        <v>21</v>
      </c>
      <c r="B26" s="23"/>
    </row>
    <row r="27" spans="1:2" x14ac:dyDescent="0.2">
      <c r="A27" s="3" t="s">
        <v>71</v>
      </c>
      <c r="B27" s="2">
        <v>604</v>
      </c>
    </row>
    <row r="28" spans="1:2" x14ac:dyDescent="0.2">
      <c r="A28" s="3" t="s">
        <v>72</v>
      </c>
      <c r="B28" s="2">
        <v>547</v>
      </c>
    </row>
    <row r="29" spans="1:2" x14ac:dyDescent="0.2">
      <c r="A29" s="3" t="s">
        <v>73</v>
      </c>
      <c r="B29" s="2">
        <v>71</v>
      </c>
    </row>
    <row r="30" spans="1:2" x14ac:dyDescent="0.2">
      <c r="A30" s="3" t="s">
        <v>7</v>
      </c>
      <c r="B30" s="2">
        <v>42</v>
      </c>
    </row>
    <row r="31" spans="1:2" x14ac:dyDescent="0.2">
      <c r="A31" s="3" t="s">
        <v>8</v>
      </c>
      <c r="B31" s="2">
        <v>11</v>
      </c>
    </row>
    <row r="32" spans="1:2" x14ac:dyDescent="0.2">
      <c r="A32" s="8" t="s">
        <v>22</v>
      </c>
      <c r="B32" s="9">
        <f>SUM(B27:B31)</f>
        <v>1275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115" priority="2" rank="1"/>
  </conditionalFormatting>
  <conditionalFormatting sqref="B6:B12">
    <cfRule type="top10" dxfId="114" priority="1" rank="1"/>
  </conditionalFormatting>
  <conditionalFormatting sqref="B15:B18">
    <cfRule type="top10" dxfId="113" priority="3" rank="1"/>
  </conditionalFormatting>
  <conditionalFormatting sqref="B21:B24">
    <cfRule type="top10" dxfId="112" priority="4" rank="1"/>
  </conditionalFormatting>
  <conditionalFormatting sqref="B27:B31">
    <cfRule type="top10" dxfId="111" priority="5" rank="1"/>
  </conditionalFormatting>
  <pageMargins left="1.29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5531-68EB-45AA-8BC3-72BCD2B62EDB}">
  <sheetPr codeName="Planilha8">
    <tabColor theme="4"/>
  </sheetPr>
  <dimension ref="A1:B34"/>
  <sheetViews>
    <sheetView topLeftCell="A10"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516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64</v>
      </c>
    </row>
    <row r="7" spans="1:2" x14ac:dyDescent="0.2">
      <c r="A7" s="3" t="s">
        <v>3</v>
      </c>
      <c r="B7" s="2">
        <v>1191</v>
      </c>
    </row>
    <row r="8" spans="1:2" x14ac:dyDescent="0.2">
      <c r="A8" s="3" t="s">
        <v>4</v>
      </c>
      <c r="B8" s="2">
        <v>164</v>
      </c>
    </row>
    <row r="9" spans="1:2" x14ac:dyDescent="0.2">
      <c r="A9" s="3" t="s">
        <v>5</v>
      </c>
      <c r="B9" s="2">
        <v>281</v>
      </c>
    </row>
    <row r="10" spans="1:2" x14ac:dyDescent="0.2">
      <c r="A10" s="3" t="s">
        <v>6</v>
      </c>
      <c r="B10" s="2">
        <v>85</v>
      </c>
    </row>
    <row r="11" spans="1:2" x14ac:dyDescent="0.2">
      <c r="A11" s="3" t="s">
        <v>7</v>
      </c>
      <c r="B11" s="2">
        <v>256</v>
      </c>
    </row>
    <row r="12" spans="1:2" x14ac:dyDescent="0.2">
      <c r="A12" s="3" t="s">
        <v>8</v>
      </c>
      <c r="B12" s="2">
        <v>112</v>
      </c>
    </row>
    <row r="13" spans="1:2" x14ac:dyDescent="0.2">
      <c r="A13" s="8" t="s">
        <v>22</v>
      </c>
      <c r="B13" s="9">
        <f>SUM(B6:B12)</f>
        <v>2153</v>
      </c>
    </row>
    <row r="14" spans="1:2" x14ac:dyDescent="0.2">
      <c r="A14" s="26" t="s">
        <v>9</v>
      </c>
      <c r="B14" s="26"/>
    </row>
    <row r="15" spans="1:2" x14ac:dyDescent="0.2">
      <c r="A15" s="3" t="s">
        <v>74</v>
      </c>
      <c r="B15" s="2">
        <v>142</v>
      </c>
    </row>
    <row r="16" spans="1:2" x14ac:dyDescent="0.2">
      <c r="A16" s="3" t="s">
        <v>75</v>
      </c>
      <c r="B16" s="2">
        <v>810</v>
      </c>
    </row>
    <row r="17" spans="1:2" x14ac:dyDescent="0.2">
      <c r="A17" s="3" t="s">
        <v>76</v>
      </c>
      <c r="B17" s="2">
        <v>354</v>
      </c>
    </row>
    <row r="18" spans="1:2" x14ac:dyDescent="0.2">
      <c r="A18" s="3" t="s">
        <v>77</v>
      </c>
      <c r="B18" s="2">
        <v>200</v>
      </c>
    </row>
    <row r="19" spans="1:2" x14ac:dyDescent="0.2">
      <c r="A19" s="3" t="s">
        <v>78</v>
      </c>
      <c r="B19" s="2">
        <v>633</v>
      </c>
    </row>
    <row r="20" spans="1:2" x14ac:dyDescent="0.2">
      <c r="A20" s="3" t="s">
        <v>7</v>
      </c>
      <c r="B20" s="2">
        <v>5</v>
      </c>
    </row>
    <row r="21" spans="1:2" x14ac:dyDescent="0.2">
      <c r="A21" s="3" t="s">
        <v>8</v>
      </c>
      <c r="B21" s="2">
        <v>9</v>
      </c>
    </row>
    <row r="22" spans="1:2" x14ac:dyDescent="0.2">
      <c r="A22" s="8" t="s">
        <v>22</v>
      </c>
      <c r="B22" s="9">
        <f>SUM(B15:B21)</f>
        <v>2153</v>
      </c>
    </row>
    <row r="23" spans="1:2" x14ac:dyDescent="0.2">
      <c r="A23" s="23" t="s">
        <v>20</v>
      </c>
      <c r="B23" s="23"/>
    </row>
    <row r="24" spans="1:2" x14ac:dyDescent="0.2">
      <c r="A24" s="3" t="s">
        <v>79</v>
      </c>
      <c r="B24" s="2">
        <v>919</v>
      </c>
    </row>
    <row r="25" spans="1:2" x14ac:dyDescent="0.2">
      <c r="A25" s="3" t="s">
        <v>80</v>
      </c>
      <c r="B25" s="2">
        <v>925</v>
      </c>
    </row>
    <row r="26" spans="1:2" x14ac:dyDescent="0.2">
      <c r="A26" s="3" t="s">
        <v>7</v>
      </c>
      <c r="B26" s="2">
        <v>269</v>
      </c>
    </row>
    <row r="27" spans="1:2" x14ac:dyDescent="0.2">
      <c r="A27" s="3" t="s">
        <v>8</v>
      </c>
      <c r="B27" s="2">
        <v>40</v>
      </c>
    </row>
    <row r="28" spans="1:2" x14ac:dyDescent="0.2">
      <c r="A28" s="8" t="s">
        <v>22</v>
      </c>
      <c r="B28" s="9">
        <f>SUM(B24:B27)</f>
        <v>2153</v>
      </c>
    </row>
    <row r="29" spans="1:2" x14ac:dyDescent="0.2">
      <c r="A29" s="23" t="s">
        <v>21</v>
      </c>
      <c r="B29" s="23"/>
    </row>
    <row r="30" spans="1:2" x14ac:dyDescent="0.2">
      <c r="A30" s="3" t="s">
        <v>81</v>
      </c>
      <c r="B30" s="2">
        <v>1135</v>
      </c>
    </row>
    <row r="31" spans="1:2" x14ac:dyDescent="0.2">
      <c r="A31" s="3" t="s">
        <v>82</v>
      </c>
      <c r="B31" s="2">
        <v>715</v>
      </c>
    </row>
    <row r="32" spans="1:2" x14ac:dyDescent="0.2">
      <c r="A32" s="3" t="s">
        <v>7</v>
      </c>
      <c r="B32" s="2">
        <v>269</v>
      </c>
    </row>
    <row r="33" spans="1:2" x14ac:dyDescent="0.2">
      <c r="A33" s="3" t="s">
        <v>8</v>
      </c>
      <c r="B33" s="2">
        <v>34</v>
      </c>
    </row>
    <row r="34" spans="1:2" x14ac:dyDescent="0.2">
      <c r="A34" s="8" t="s">
        <v>22</v>
      </c>
      <c r="B34" s="9">
        <f>SUM(B30:B33)</f>
        <v>2153</v>
      </c>
    </row>
  </sheetData>
  <mergeCells count="6">
    <mergeCell ref="A29:B29"/>
    <mergeCell ref="A1:B1"/>
    <mergeCell ref="A2:B2"/>
    <mergeCell ref="A5:B5"/>
    <mergeCell ref="A14:B14"/>
    <mergeCell ref="A23:B23"/>
  </mergeCells>
  <conditionalFormatting sqref="D9">
    <cfRule type="top10" dxfId="110" priority="2" rank="1"/>
  </conditionalFormatting>
  <conditionalFormatting sqref="B6:B12">
    <cfRule type="top10" dxfId="109" priority="1" rank="1"/>
  </conditionalFormatting>
  <conditionalFormatting sqref="B15:B21">
    <cfRule type="top10" dxfId="108" priority="3" rank="1"/>
  </conditionalFormatting>
  <conditionalFormatting sqref="B24:B27">
    <cfRule type="top10" dxfId="107" priority="4" rank="1"/>
  </conditionalFormatting>
  <conditionalFormatting sqref="B30:B33">
    <cfRule type="top10" dxfId="106" priority="5" rank="1"/>
  </conditionalFormatting>
  <pageMargins left="1.53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8773-3CF7-40DF-A16C-284026F12A5C}">
  <sheetPr codeName="Planilha9">
    <tabColor theme="4"/>
  </sheetPr>
  <dimension ref="A1:B33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517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60</v>
      </c>
    </row>
    <row r="7" spans="1:2" x14ac:dyDescent="0.2">
      <c r="A7" s="3" t="s">
        <v>3</v>
      </c>
      <c r="B7" s="2">
        <v>1105</v>
      </c>
    </row>
    <row r="8" spans="1:2" x14ac:dyDescent="0.2">
      <c r="A8" s="3" t="s">
        <v>4</v>
      </c>
      <c r="B8" s="2">
        <v>79</v>
      </c>
    </row>
    <row r="9" spans="1:2" x14ac:dyDescent="0.2">
      <c r="A9" s="3" t="s">
        <v>5</v>
      </c>
      <c r="B9" s="2">
        <v>537</v>
      </c>
    </row>
    <row r="10" spans="1:2" x14ac:dyDescent="0.2">
      <c r="A10" s="3" t="s">
        <v>6</v>
      </c>
      <c r="B10" s="2">
        <v>47</v>
      </c>
    </row>
    <row r="11" spans="1:2" x14ac:dyDescent="0.2">
      <c r="A11" s="3" t="s">
        <v>7</v>
      </c>
      <c r="B11" s="2">
        <v>123</v>
      </c>
    </row>
    <row r="12" spans="1:2" x14ac:dyDescent="0.2">
      <c r="A12" s="3" t="s">
        <v>8</v>
      </c>
      <c r="B12" s="2">
        <v>79</v>
      </c>
    </row>
    <row r="13" spans="1:2" x14ac:dyDescent="0.2">
      <c r="A13" s="8" t="s">
        <v>22</v>
      </c>
      <c r="B13" s="9">
        <f>SUM(B6:B12)</f>
        <v>2030</v>
      </c>
    </row>
    <row r="14" spans="1:2" x14ac:dyDescent="0.2">
      <c r="A14" s="26" t="s">
        <v>9</v>
      </c>
      <c r="B14" s="26"/>
    </row>
    <row r="15" spans="1:2" x14ac:dyDescent="0.2">
      <c r="A15" s="3" t="s">
        <v>90</v>
      </c>
      <c r="B15" s="2">
        <v>219</v>
      </c>
    </row>
    <row r="16" spans="1:2" x14ac:dyDescent="0.2">
      <c r="A16" s="3" t="s">
        <v>89</v>
      </c>
      <c r="B16" s="2">
        <v>185</v>
      </c>
    </row>
    <row r="17" spans="1:2" x14ac:dyDescent="0.2">
      <c r="A17" s="3" t="s">
        <v>88</v>
      </c>
      <c r="B17" s="2">
        <v>1167</v>
      </c>
    </row>
    <row r="18" spans="1:2" x14ac:dyDescent="0.2">
      <c r="A18" s="3" t="s">
        <v>87</v>
      </c>
      <c r="B18" s="2">
        <v>438</v>
      </c>
    </row>
    <row r="19" spans="1:2" x14ac:dyDescent="0.2">
      <c r="A19" s="3" t="s">
        <v>7</v>
      </c>
      <c r="B19" s="2">
        <v>9</v>
      </c>
    </row>
    <row r="20" spans="1:2" x14ac:dyDescent="0.2">
      <c r="A20" s="3" t="s">
        <v>8</v>
      </c>
      <c r="B20" s="2">
        <v>12</v>
      </c>
    </row>
    <row r="21" spans="1:2" x14ac:dyDescent="0.2">
      <c r="A21" s="8" t="s">
        <v>22</v>
      </c>
      <c r="B21" s="9">
        <f>SUM(B15:B20)</f>
        <v>2030</v>
      </c>
    </row>
    <row r="22" spans="1:2" x14ac:dyDescent="0.2">
      <c r="A22" s="23" t="s">
        <v>20</v>
      </c>
      <c r="B22" s="23"/>
    </row>
    <row r="23" spans="1:2" x14ac:dyDescent="0.2">
      <c r="A23" s="3" t="s">
        <v>86</v>
      </c>
      <c r="B23" s="2">
        <v>1792</v>
      </c>
    </row>
    <row r="24" spans="1:2" x14ac:dyDescent="0.2">
      <c r="A24" s="3" t="s">
        <v>7</v>
      </c>
      <c r="B24" s="2">
        <v>227</v>
      </c>
    </row>
    <row r="25" spans="1:2" x14ac:dyDescent="0.2">
      <c r="A25" s="3" t="s">
        <v>8</v>
      </c>
      <c r="B25" s="2">
        <v>11</v>
      </c>
    </row>
    <row r="26" spans="1:2" x14ac:dyDescent="0.2">
      <c r="A26" s="8" t="s">
        <v>22</v>
      </c>
      <c r="B26" s="9">
        <f>SUM(B23:B25)</f>
        <v>2030</v>
      </c>
    </row>
    <row r="27" spans="1:2" x14ac:dyDescent="0.2">
      <c r="A27" s="23" t="s">
        <v>21</v>
      </c>
      <c r="B27" s="23"/>
    </row>
    <row r="28" spans="1:2" x14ac:dyDescent="0.2">
      <c r="A28" s="3" t="s">
        <v>85</v>
      </c>
      <c r="B28" s="2">
        <v>764</v>
      </c>
    </row>
    <row r="29" spans="1:2" x14ac:dyDescent="0.2">
      <c r="A29" s="3" t="s">
        <v>84</v>
      </c>
      <c r="B29" s="2">
        <v>1095</v>
      </c>
    </row>
    <row r="30" spans="1:2" x14ac:dyDescent="0.2">
      <c r="A30" s="3" t="s">
        <v>83</v>
      </c>
      <c r="B30" s="2">
        <v>0</v>
      </c>
    </row>
    <row r="31" spans="1:2" x14ac:dyDescent="0.2">
      <c r="A31" s="3" t="s">
        <v>7</v>
      </c>
      <c r="B31" s="2">
        <v>154</v>
      </c>
    </row>
    <row r="32" spans="1:2" x14ac:dyDescent="0.2">
      <c r="A32" s="3" t="s">
        <v>8</v>
      </c>
      <c r="B32" s="2">
        <v>17</v>
      </c>
    </row>
    <row r="33" spans="1:2" x14ac:dyDescent="0.2">
      <c r="A33" s="8" t="s">
        <v>22</v>
      </c>
      <c r="B33" s="9">
        <f>SUM(B28:B32)</f>
        <v>2030</v>
      </c>
    </row>
  </sheetData>
  <mergeCells count="6">
    <mergeCell ref="A27:B27"/>
    <mergeCell ref="A1:B1"/>
    <mergeCell ref="A2:B2"/>
    <mergeCell ref="A5:B5"/>
    <mergeCell ref="A14:B14"/>
    <mergeCell ref="A22:B22"/>
  </mergeCells>
  <conditionalFormatting sqref="D9">
    <cfRule type="top10" dxfId="105" priority="2" rank="1"/>
  </conditionalFormatting>
  <conditionalFormatting sqref="B6:B12">
    <cfRule type="top10" dxfId="104" priority="1" rank="1"/>
  </conditionalFormatting>
  <conditionalFormatting sqref="B15:B20">
    <cfRule type="top10" dxfId="103" priority="3" rank="1"/>
  </conditionalFormatting>
  <conditionalFormatting sqref="B28:B32">
    <cfRule type="top10" dxfId="102" priority="4" rank="1"/>
  </conditionalFormatting>
  <conditionalFormatting sqref="B23:B25">
    <cfRule type="top10" dxfId="101" priority="5" rank="1"/>
  </conditionalFormatting>
  <pageMargins left="1.36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RN</vt:lpstr>
      <vt:lpstr>RJ</vt:lpstr>
      <vt:lpstr>RO</vt:lpstr>
      <vt:lpstr>RR</vt:lpstr>
      <vt:lpstr>RS</vt:lpstr>
      <vt:lpstr>SC</vt:lpstr>
      <vt:lpstr>SE</vt:lpstr>
      <vt:lpstr>SP</vt:lpstr>
      <vt:lpstr>TO</vt:lpstr>
      <vt:lpstr>TABELA</vt:lpstr>
      <vt:lpstr>DINÂMICA</vt:lpstr>
      <vt:lpstr>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 DE OLIVEIRA MACHADO</dc:creator>
  <cp:lastModifiedBy>TALITA DE OLIVEIRA MACHADO</cp:lastModifiedBy>
  <cp:lastPrinted>2020-10-01T11:20:48Z</cp:lastPrinted>
  <dcterms:created xsi:type="dcterms:W3CDTF">2020-09-28T16:16:11Z</dcterms:created>
  <dcterms:modified xsi:type="dcterms:W3CDTF">2020-10-08T02:43:52Z</dcterms:modified>
</cp:coreProperties>
</file>